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<sst xmlns="http://schemas.openxmlformats.org/spreadsheetml/2006/main" count="68" uniqueCount="62">
  <si>
    <t>L.p.</t>
  </si>
  <si>
    <t>Szkoła, drużyna</t>
  </si>
  <si>
    <t>Nazwisko i imię</t>
  </si>
  <si>
    <t>Test krajoznawczy</t>
  </si>
  <si>
    <t>Test wiedzy topograficznej i turystycznej</t>
  </si>
  <si>
    <t>Ocena odznak</t>
  </si>
  <si>
    <t>Samarytanka</t>
  </si>
  <si>
    <t>Kolarski tor przeszkód</t>
  </si>
  <si>
    <t>Turystyczna InO</t>
  </si>
  <si>
    <t>RAZEM</t>
  </si>
  <si>
    <t>indywid.</t>
  </si>
  <si>
    <t>drużyna</t>
  </si>
  <si>
    <t>małe pkt.</t>
  </si>
  <si>
    <t>test</t>
  </si>
  <si>
    <t>punkty</t>
  </si>
  <si>
    <t>miejsce</t>
  </si>
  <si>
    <t>Szkoła Podst.      w Sieniawie</t>
  </si>
  <si>
    <t>Biedroń Anna</t>
  </si>
  <si>
    <t>IV</t>
  </si>
  <si>
    <t>Bajda Katarzyna</t>
  </si>
  <si>
    <t>Biedroń Ewa</t>
  </si>
  <si>
    <t xml:space="preserve">Szkoła Podst.      w Kańczudze </t>
  </si>
  <si>
    <t>Łuczyk Jakub</t>
  </si>
  <si>
    <t>IX</t>
  </si>
  <si>
    <t>Blok Karolina</t>
  </si>
  <si>
    <t>Warzecha Marcin</t>
  </si>
  <si>
    <t>Szkoła Podst.  nr 3                  w Mielcu</t>
  </si>
  <si>
    <t>Darecka Sabina</t>
  </si>
  <si>
    <t>VII</t>
  </si>
  <si>
    <t>Magdalena Ryczek</t>
  </si>
  <si>
    <t>Jamrozy Wojciech</t>
  </si>
  <si>
    <t>Szkoła Podst.    nr 10              w Krośnie</t>
  </si>
  <si>
    <t>Różański Bartosz</t>
  </si>
  <si>
    <t>I</t>
  </si>
  <si>
    <t>Leśniak Maciej</t>
  </si>
  <si>
    <t>Chojnacki Konrad</t>
  </si>
  <si>
    <t>SKKT I          ZSP nr 2            w Ustrzykach D</t>
  </si>
  <si>
    <t>Kinasz Anna</t>
  </si>
  <si>
    <t>V</t>
  </si>
  <si>
    <t>Markowicz Anita</t>
  </si>
  <si>
    <t>Staniszewska Katarzyna</t>
  </si>
  <si>
    <t>PTSM II          ZSP nr 2            w Ustrzykach D</t>
  </si>
  <si>
    <t>Mickoś Justyna</t>
  </si>
  <si>
    <t>III</t>
  </si>
  <si>
    <t>Kamila Robakowska</t>
  </si>
  <si>
    <t>Natalia Skiba</t>
  </si>
  <si>
    <t>Szkoła Podst.      w Czarnej</t>
  </si>
  <si>
    <t>Łysyganicz Marta</t>
  </si>
  <si>
    <t>VIII</t>
  </si>
  <si>
    <t>Warta Marek</t>
  </si>
  <si>
    <t>Oszer Mateusz</t>
  </si>
  <si>
    <t>Szkoła Podst.      w Uhercach M.</t>
  </si>
  <si>
    <t>Romanek Patrycja</t>
  </si>
  <si>
    <t>VI</t>
  </si>
  <si>
    <t>Kudlik Kamila</t>
  </si>
  <si>
    <t>Maciej Josse</t>
  </si>
  <si>
    <t>Szkoła Podst.      w Stefkowej</t>
  </si>
  <si>
    <t>Duma Żaneta</t>
  </si>
  <si>
    <t>II</t>
  </si>
  <si>
    <t>Bryś Edtyt</t>
  </si>
  <si>
    <t>Fedycki Bartosz</t>
  </si>
  <si>
    <r>
      <t>Wyniki eliminacji wojewódzkich XXX OMTTK; Lesko - 17-18.05.2002 r.   -   s</t>
    </r>
    <r>
      <rPr>
        <b/>
        <i/>
        <sz val="16"/>
        <rFont val="Times New Roman CE"/>
        <family val="1"/>
      </rPr>
      <t>zkoły podstawowe</t>
    </r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</si>
</sst>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</numFmts>
  <fonts count="12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sz val="16"/>
      <name val="Times New Roman CE"/>
      <family val="1"/>
    </font>
    <font>
      <b/>
      <sz val="16"/>
      <name val="Times New Roman CE"/>
      <family val="1"/>
    </font>
    <font>
      <b/>
      <i/>
      <sz val="12"/>
      <name val="Times New Roman CE"/>
      <family val="1"/>
    </font>
    <font>
      <b/>
      <i/>
      <sz val="10"/>
      <name val="Times New Roman CE"/>
      <family val="1"/>
    </font>
    <font>
      <sz val="10"/>
      <name val="Times New Roman CE"/>
      <family val="1"/>
    </font>
    <font>
      <sz val="12"/>
      <name val="Times New Roman CE"/>
      <family val="1"/>
    </font>
    <font>
      <i/>
      <sz val="10"/>
      <name val="Times New Roman CE"/>
      <family val="1"/>
    </font>
    <font>
      <b/>
      <sz val="12"/>
      <name val="Times New Roman CE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double"/>
      <right style="medium"/>
      <top style="thin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double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Alignment="1">
      <alignment/>
    </xf>
    <xf numFmtId="0" fontId="6" fillId="0" borderId="1" xfId="0" applyFont="1" applyBorder="1" applyAlignment="1">
      <alignment horizontal="center" vertical="center" textRotation="90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textRotation="90"/>
    </xf>
    <xf numFmtId="0" fontId="7" fillId="0" borderId="3" xfId="0" applyFont="1" applyBorder="1" applyAlignment="1">
      <alignment/>
    </xf>
    <xf numFmtId="0" fontId="7" fillId="0" borderId="3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7" fillId="0" borderId="4" xfId="0" applyFont="1" applyBorder="1" applyAlignment="1">
      <alignment/>
    </xf>
    <xf numFmtId="0" fontId="7" fillId="0" borderId="4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7" fillId="0" borderId="5" xfId="0" applyFont="1" applyBorder="1" applyAlignment="1">
      <alignment/>
    </xf>
    <xf numFmtId="0" fontId="7" fillId="0" borderId="5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7" fillId="0" borderId="6" xfId="0" applyFont="1" applyFill="1" applyBorder="1" applyAlignment="1">
      <alignment/>
    </xf>
    <xf numFmtId="0" fontId="7" fillId="0" borderId="7" xfId="0" applyFont="1" applyBorder="1" applyAlignment="1">
      <alignment/>
    </xf>
    <xf numFmtId="0" fontId="7" fillId="0" borderId="7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9" fillId="0" borderId="0" xfId="0" applyFont="1" applyBorder="1" applyAlignment="1">
      <alignment horizontal="center"/>
    </xf>
    <xf numFmtId="0" fontId="7" fillId="0" borderId="8" xfId="0" applyFont="1" applyBorder="1" applyAlignment="1">
      <alignment/>
    </xf>
    <xf numFmtId="0" fontId="7" fillId="0" borderId="8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164" fontId="8" fillId="0" borderId="12" xfId="0" applyNumberFormat="1" applyFont="1" applyBorder="1" applyAlignment="1">
      <alignment horizontal="center" vertical="center"/>
    </xf>
    <xf numFmtId="164" fontId="8" fillId="0" borderId="6" xfId="0" applyNumberFormat="1" applyFont="1" applyBorder="1" applyAlignment="1">
      <alignment horizontal="center" vertical="center"/>
    </xf>
    <xf numFmtId="164" fontId="8" fillId="0" borderId="13" xfId="0" applyNumberFormat="1" applyFont="1" applyBorder="1" applyAlignment="1">
      <alignment horizontal="center" vertical="center"/>
    </xf>
    <xf numFmtId="2" fontId="8" fillId="0" borderId="12" xfId="0" applyNumberFormat="1" applyFont="1" applyBorder="1" applyAlignment="1">
      <alignment horizontal="center" vertical="center"/>
    </xf>
    <xf numFmtId="2" fontId="8" fillId="0" borderId="6" xfId="0" applyNumberFormat="1" applyFont="1" applyBorder="1" applyAlignment="1">
      <alignment horizontal="center" vertical="center"/>
    </xf>
    <xf numFmtId="2" fontId="8" fillId="0" borderId="13" xfId="0" applyNumberFormat="1" applyFont="1" applyBorder="1" applyAlignment="1">
      <alignment horizontal="center" vertical="center"/>
    </xf>
    <xf numFmtId="2" fontId="8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164" fontId="8" fillId="0" borderId="0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 textRotation="90" wrapText="1"/>
    </xf>
    <xf numFmtId="0" fontId="5" fillId="0" borderId="19" xfId="0" applyFont="1" applyBorder="1" applyAlignment="1">
      <alignment textRotation="90"/>
    </xf>
    <xf numFmtId="0" fontId="4" fillId="0" borderId="20" xfId="0" applyFont="1" applyBorder="1" applyAlignment="1">
      <alignment horizontal="center" wrapText="1"/>
    </xf>
    <xf numFmtId="0" fontId="4" fillId="0" borderId="21" xfId="0" applyFont="1" applyBorder="1" applyAlignment="1">
      <alignment horizontal="center" wrapText="1"/>
    </xf>
    <xf numFmtId="0" fontId="4" fillId="0" borderId="22" xfId="0" applyFont="1" applyBorder="1" applyAlignment="1">
      <alignment horizontal="center" wrapText="1"/>
    </xf>
    <xf numFmtId="0" fontId="5" fillId="0" borderId="23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6"/>
  <sheetViews>
    <sheetView tabSelected="1" zoomScale="75" zoomScaleNormal="75" workbookViewId="0" topLeftCell="A1">
      <selection activeCell="R12" sqref="R12"/>
    </sheetView>
  </sheetViews>
  <sheetFormatPr defaultColWidth="9.00390625" defaultRowHeight="12.75"/>
  <cols>
    <col min="1" max="1" width="3.75390625" style="0" customWidth="1"/>
    <col min="2" max="2" width="13.75390625" style="0" customWidth="1"/>
    <col min="3" max="3" width="20.75390625" style="0" customWidth="1"/>
    <col min="4" max="4" width="5.75390625" style="0" customWidth="1"/>
    <col min="5" max="5" width="8.75390625" style="0" customWidth="1"/>
    <col min="6" max="6" width="5.75390625" style="0" customWidth="1"/>
    <col min="7" max="7" width="9.75390625" style="0" customWidth="1"/>
    <col min="8" max="8" width="5.75390625" style="0" customWidth="1"/>
    <col min="9" max="9" width="8.75390625" style="0" customWidth="1"/>
    <col min="10" max="10" width="5.75390625" style="0" customWidth="1"/>
    <col min="11" max="11" width="8.75390625" style="0" customWidth="1"/>
    <col min="12" max="12" width="5.75390625" style="0" customWidth="1"/>
    <col min="13" max="15" width="8.75390625" style="0" customWidth="1"/>
    <col min="16" max="16" width="6.00390625" style="0" customWidth="1"/>
  </cols>
  <sheetData>
    <row r="1" spans="1:17" ht="21" thickTop="1">
      <c r="A1" s="57" t="s">
        <v>61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9"/>
      <c r="Q1" s="1"/>
    </row>
    <row r="2" spans="1:17" ht="43.5" customHeight="1">
      <c r="A2" s="60" t="s">
        <v>0</v>
      </c>
      <c r="B2" s="52" t="s">
        <v>1</v>
      </c>
      <c r="C2" s="53" t="s">
        <v>2</v>
      </c>
      <c r="D2" s="52" t="s">
        <v>3</v>
      </c>
      <c r="E2" s="52"/>
      <c r="F2" s="52" t="s">
        <v>4</v>
      </c>
      <c r="G2" s="52"/>
      <c r="H2" s="52" t="s">
        <v>5</v>
      </c>
      <c r="I2" s="52"/>
      <c r="J2" s="53" t="s">
        <v>6</v>
      </c>
      <c r="K2" s="53"/>
      <c r="L2" s="52" t="s">
        <v>7</v>
      </c>
      <c r="M2" s="52"/>
      <c r="N2" s="55" t="s">
        <v>8</v>
      </c>
      <c r="O2" s="53" t="s">
        <v>9</v>
      </c>
      <c r="P2" s="54"/>
      <c r="Q2" s="1"/>
    </row>
    <row r="3" spans="1:17" ht="43.5" customHeight="1" thickBot="1">
      <c r="A3" s="60"/>
      <c r="B3" s="52"/>
      <c r="C3" s="53"/>
      <c r="D3" s="2" t="s">
        <v>10</v>
      </c>
      <c r="E3" s="3" t="s">
        <v>11</v>
      </c>
      <c r="F3" s="2" t="s">
        <v>10</v>
      </c>
      <c r="G3" s="3" t="s">
        <v>11</v>
      </c>
      <c r="H3" s="2" t="s">
        <v>12</v>
      </c>
      <c r="I3" s="3" t="s">
        <v>11</v>
      </c>
      <c r="J3" s="2" t="s">
        <v>13</v>
      </c>
      <c r="K3" s="3" t="s">
        <v>11</v>
      </c>
      <c r="L3" s="2" t="s">
        <v>13</v>
      </c>
      <c r="M3" s="3" t="s">
        <v>11</v>
      </c>
      <c r="N3" s="56"/>
      <c r="O3" s="2" t="s">
        <v>14</v>
      </c>
      <c r="P3" s="4" t="s">
        <v>15</v>
      </c>
      <c r="Q3" s="1"/>
    </row>
    <row r="4" spans="1:17" ht="12.75" customHeight="1">
      <c r="A4" s="28">
        <v>1</v>
      </c>
      <c r="B4" s="31" t="s">
        <v>16</v>
      </c>
      <c r="C4" s="5" t="s">
        <v>17</v>
      </c>
      <c r="D4" s="6">
        <v>72</v>
      </c>
      <c r="E4" s="34">
        <f>SUM(D4:D6)</f>
        <v>212</v>
      </c>
      <c r="F4" s="6">
        <v>23</v>
      </c>
      <c r="G4" s="34">
        <f>SUM(F4:F6)</f>
        <v>87.75</v>
      </c>
      <c r="H4" s="6">
        <v>2</v>
      </c>
      <c r="I4" s="36">
        <v>12.2</v>
      </c>
      <c r="J4" s="6">
        <v>8</v>
      </c>
      <c r="K4" s="39">
        <v>75</v>
      </c>
      <c r="L4" s="7">
        <v>2.5</v>
      </c>
      <c r="M4" s="39">
        <v>37.4</v>
      </c>
      <c r="N4" s="39">
        <v>0</v>
      </c>
      <c r="O4" s="39">
        <f>SUM(E4,G4,I4,K4,M4,N4)</f>
        <v>424.34999999999997</v>
      </c>
      <c r="P4" s="47" t="s">
        <v>18</v>
      </c>
      <c r="Q4" s="1"/>
    </row>
    <row r="5" spans="1:17" ht="12.75" customHeight="1">
      <c r="A5" s="29"/>
      <c r="B5" s="32"/>
      <c r="C5" s="8" t="s">
        <v>19</v>
      </c>
      <c r="D5" s="9">
        <v>69</v>
      </c>
      <c r="E5" s="35"/>
      <c r="F5" s="9">
        <v>35</v>
      </c>
      <c r="G5" s="35"/>
      <c r="H5" s="9">
        <v>2</v>
      </c>
      <c r="I5" s="37"/>
      <c r="J5" s="9">
        <v>9</v>
      </c>
      <c r="K5" s="40"/>
      <c r="L5" s="10">
        <v>5</v>
      </c>
      <c r="M5" s="40"/>
      <c r="N5" s="40"/>
      <c r="O5" s="40"/>
      <c r="P5" s="48"/>
      <c r="Q5" s="1"/>
    </row>
    <row r="6" spans="1:17" ht="13.5" customHeight="1" thickBot="1">
      <c r="A6" s="30"/>
      <c r="B6" s="33"/>
      <c r="C6" s="11" t="s">
        <v>20</v>
      </c>
      <c r="D6" s="12">
        <v>71</v>
      </c>
      <c r="E6" s="51"/>
      <c r="F6" s="12">
        <v>29.75</v>
      </c>
      <c r="G6" s="51"/>
      <c r="H6" s="12">
        <v>2</v>
      </c>
      <c r="I6" s="38"/>
      <c r="J6" s="12">
        <v>10</v>
      </c>
      <c r="K6" s="41"/>
      <c r="L6" s="13">
        <v>8</v>
      </c>
      <c r="M6" s="41"/>
      <c r="N6" s="41"/>
      <c r="O6" s="41"/>
      <c r="P6" s="49"/>
      <c r="Q6" s="1"/>
    </row>
    <row r="7" spans="1:17" ht="13.5" customHeight="1" thickBot="1">
      <c r="A7" s="28">
        <v>2</v>
      </c>
      <c r="B7" s="31" t="s">
        <v>21</v>
      </c>
      <c r="C7" s="14" t="s">
        <v>22</v>
      </c>
      <c r="D7" s="6">
        <v>43</v>
      </c>
      <c r="E7" s="34">
        <f>SUM(D7:D9)</f>
        <v>122</v>
      </c>
      <c r="F7" s="6">
        <v>23.75</v>
      </c>
      <c r="G7" s="34">
        <f>SUM(F7:F9)</f>
        <v>74.75</v>
      </c>
      <c r="H7" s="6">
        <v>2</v>
      </c>
      <c r="I7" s="36">
        <v>12.2</v>
      </c>
      <c r="J7" s="6">
        <v>6</v>
      </c>
      <c r="K7" s="39">
        <v>9.4</v>
      </c>
      <c r="L7" s="7">
        <v>5.5</v>
      </c>
      <c r="M7" s="39">
        <v>75</v>
      </c>
      <c r="N7" s="39">
        <v>12.5</v>
      </c>
      <c r="O7" s="39">
        <f>SUM(E7,G7,I7,K7,M7,N7)</f>
        <v>305.85</v>
      </c>
      <c r="P7" s="47" t="s">
        <v>23</v>
      </c>
      <c r="Q7" s="1"/>
    </row>
    <row r="8" spans="1:17" ht="12.75" customHeight="1">
      <c r="A8" s="29"/>
      <c r="B8" s="32"/>
      <c r="C8" s="5" t="s">
        <v>24</v>
      </c>
      <c r="D8" s="9">
        <v>39</v>
      </c>
      <c r="E8" s="35"/>
      <c r="F8" s="9">
        <v>23.5</v>
      </c>
      <c r="G8" s="35"/>
      <c r="H8" s="9">
        <v>2</v>
      </c>
      <c r="I8" s="37"/>
      <c r="J8" s="9">
        <v>9</v>
      </c>
      <c r="K8" s="40"/>
      <c r="L8" s="10">
        <v>8.5</v>
      </c>
      <c r="M8" s="40"/>
      <c r="N8" s="40"/>
      <c r="O8" s="40"/>
      <c r="P8" s="48"/>
      <c r="Q8" s="1"/>
    </row>
    <row r="9" spans="1:17" ht="12.75" customHeight="1" thickBot="1">
      <c r="A9" s="30"/>
      <c r="B9" s="33"/>
      <c r="C9" s="8" t="s">
        <v>25</v>
      </c>
      <c r="D9" s="12">
        <v>40</v>
      </c>
      <c r="E9" s="51"/>
      <c r="F9" s="12">
        <v>27.5</v>
      </c>
      <c r="G9" s="51"/>
      <c r="H9" s="12">
        <v>2</v>
      </c>
      <c r="I9" s="38"/>
      <c r="J9" s="12">
        <v>8</v>
      </c>
      <c r="K9" s="41"/>
      <c r="L9" s="13">
        <v>9</v>
      </c>
      <c r="M9" s="41"/>
      <c r="N9" s="41"/>
      <c r="O9" s="41"/>
      <c r="P9" s="49"/>
      <c r="Q9" s="1"/>
    </row>
    <row r="10" spans="1:17" ht="12.75" customHeight="1">
      <c r="A10" s="28">
        <v>3</v>
      </c>
      <c r="B10" s="31" t="s">
        <v>26</v>
      </c>
      <c r="C10" s="5" t="s">
        <v>27</v>
      </c>
      <c r="D10" s="6">
        <v>42</v>
      </c>
      <c r="E10" s="34">
        <f>SUM(D10:D12)</f>
        <v>131</v>
      </c>
      <c r="F10" s="6">
        <v>21.5</v>
      </c>
      <c r="G10" s="34">
        <f>SUM(F10:F12)</f>
        <v>86.5</v>
      </c>
      <c r="H10" s="6">
        <v>0</v>
      </c>
      <c r="I10" s="36">
        <v>0</v>
      </c>
      <c r="J10" s="6">
        <v>6</v>
      </c>
      <c r="K10" s="39">
        <v>28.1</v>
      </c>
      <c r="L10" s="7">
        <v>1</v>
      </c>
      <c r="M10" s="39">
        <v>46.8</v>
      </c>
      <c r="N10" s="39">
        <v>75</v>
      </c>
      <c r="O10" s="39">
        <f>SUM(E10,G10,I10,K10,M10,N10)</f>
        <v>367.4</v>
      </c>
      <c r="P10" s="47" t="s">
        <v>28</v>
      </c>
      <c r="Q10" s="1"/>
    </row>
    <row r="11" spans="1:17" ht="12.75" customHeight="1">
      <c r="A11" s="29"/>
      <c r="B11" s="32"/>
      <c r="C11" s="8" t="s">
        <v>29</v>
      </c>
      <c r="D11" s="9">
        <v>30</v>
      </c>
      <c r="E11" s="35"/>
      <c r="F11" s="9">
        <v>28</v>
      </c>
      <c r="G11" s="35"/>
      <c r="H11" s="9">
        <v>0</v>
      </c>
      <c r="I11" s="37"/>
      <c r="J11" s="9">
        <v>8</v>
      </c>
      <c r="K11" s="40"/>
      <c r="L11" s="10">
        <v>6</v>
      </c>
      <c r="M11" s="40"/>
      <c r="N11" s="40"/>
      <c r="O11" s="40"/>
      <c r="P11" s="48"/>
      <c r="Q11" s="1"/>
    </row>
    <row r="12" spans="1:17" ht="13.5" customHeight="1" thickBot="1">
      <c r="A12" s="30"/>
      <c r="B12" s="33"/>
      <c r="C12" s="11" t="s">
        <v>30</v>
      </c>
      <c r="D12" s="12">
        <v>59</v>
      </c>
      <c r="E12" s="51"/>
      <c r="F12" s="12">
        <v>37</v>
      </c>
      <c r="G12" s="51"/>
      <c r="H12" s="12">
        <v>0</v>
      </c>
      <c r="I12" s="38"/>
      <c r="J12" s="12">
        <v>10</v>
      </c>
      <c r="K12" s="41"/>
      <c r="L12" s="13">
        <v>9</v>
      </c>
      <c r="M12" s="41"/>
      <c r="N12" s="41"/>
      <c r="O12" s="41"/>
      <c r="P12" s="49"/>
      <c r="Q12" s="1"/>
    </row>
    <row r="13" spans="1:17" ht="12.75" customHeight="1">
      <c r="A13" s="28">
        <v>4</v>
      </c>
      <c r="B13" s="31" t="s">
        <v>31</v>
      </c>
      <c r="C13" s="5" t="s">
        <v>32</v>
      </c>
      <c r="D13" s="6">
        <v>45</v>
      </c>
      <c r="E13" s="34">
        <f>SUM(D13:D15)</f>
        <v>117</v>
      </c>
      <c r="F13" s="6">
        <v>33</v>
      </c>
      <c r="G13" s="34">
        <f>SUM(F13:F15)</f>
        <v>106.5</v>
      </c>
      <c r="H13" s="6">
        <v>10</v>
      </c>
      <c r="I13" s="36">
        <v>50</v>
      </c>
      <c r="J13" s="6">
        <v>6</v>
      </c>
      <c r="K13" s="39">
        <v>65.6</v>
      </c>
      <c r="L13" s="7">
        <v>7</v>
      </c>
      <c r="M13" s="39">
        <v>60.9</v>
      </c>
      <c r="N13" s="39">
        <v>50</v>
      </c>
      <c r="O13" s="39">
        <f>SUM(E13,G13,I13,K13,M13,N13)</f>
        <v>450</v>
      </c>
      <c r="P13" s="47" t="s">
        <v>33</v>
      </c>
      <c r="Q13" s="1"/>
    </row>
    <row r="14" spans="1:17" ht="12.75" customHeight="1">
      <c r="A14" s="29"/>
      <c r="B14" s="32"/>
      <c r="C14" s="8" t="s">
        <v>34</v>
      </c>
      <c r="D14" s="9">
        <v>33</v>
      </c>
      <c r="E14" s="35"/>
      <c r="F14" s="9">
        <v>35.5</v>
      </c>
      <c r="G14" s="35"/>
      <c r="H14" s="9">
        <v>10</v>
      </c>
      <c r="I14" s="37"/>
      <c r="J14" s="9">
        <v>10</v>
      </c>
      <c r="K14" s="40"/>
      <c r="L14" s="10">
        <v>4</v>
      </c>
      <c r="M14" s="40"/>
      <c r="N14" s="40"/>
      <c r="O14" s="40"/>
      <c r="P14" s="48"/>
      <c r="Q14" s="1"/>
    </row>
    <row r="15" spans="1:17" ht="13.5" customHeight="1" thickBot="1">
      <c r="A15" s="30"/>
      <c r="B15" s="33"/>
      <c r="C15" s="11" t="s">
        <v>35</v>
      </c>
      <c r="D15" s="12">
        <v>39</v>
      </c>
      <c r="E15" s="51"/>
      <c r="F15" s="12">
        <v>38</v>
      </c>
      <c r="G15" s="51"/>
      <c r="H15" s="12">
        <v>14</v>
      </c>
      <c r="I15" s="38"/>
      <c r="J15" s="12">
        <v>10</v>
      </c>
      <c r="K15" s="41"/>
      <c r="L15" s="13">
        <v>5.5</v>
      </c>
      <c r="M15" s="41"/>
      <c r="N15" s="41"/>
      <c r="O15" s="41"/>
      <c r="P15" s="49"/>
      <c r="Q15" s="1"/>
    </row>
    <row r="16" spans="1:17" ht="12.75" customHeight="1">
      <c r="A16" s="28">
        <v>5</v>
      </c>
      <c r="B16" s="31" t="s">
        <v>36</v>
      </c>
      <c r="C16" s="5" t="s">
        <v>37</v>
      </c>
      <c r="D16" s="6">
        <v>46</v>
      </c>
      <c r="E16" s="34">
        <f>SUM(D16:D18)</f>
        <v>147</v>
      </c>
      <c r="F16" s="6">
        <v>31</v>
      </c>
      <c r="G16" s="34">
        <f>SUM(F16:F18)</f>
        <v>97.75</v>
      </c>
      <c r="H16" s="6">
        <v>4</v>
      </c>
      <c r="I16" s="36">
        <v>34.3</v>
      </c>
      <c r="J16" s="6">
        <v>6</v>
      </c>
      <c r="K16" s="39">
        <v>28.1</v>
      </c>
      <c r="L16" s="7">
        <v>2</v>
      </c>
      <c r="M16" s="39">
        <v>4.6</v>
      </c>
      <c r="N16" s="39">
        <v>100</v>
      </c>
      <c r="O16" s="39">
        <f>SUM(E16,G16,I16,K16,M16,N16)</f>
        <v>411.75000000000006</v>
      </c>
      <c r="P16" s="47" t="s">
        <v>38</v>
      </c>
      <c r="Q16" s="1"/>
    </row>
    <row r="17" spans="1:17" ht="12.75" customHeight="1">
      <c r="A17" s="29"/>
      <c r="B17" s="32"/>
      <c r="C17" s="8" t="s">
        <v>39</v>
      </c>
      <c r="D17" s="9">
        <v>54</v>
      </c>
      <c r="E17" s="35"/>
      <c r="F17" s="9">
        <v>37</v>
      </c>
      <c r="G17" s="35"/>
      <c r="H17" s="9">
        <v>4</v>
      </c>
      <c r="I17" s="37"/>
      <c r="J17" s="9">
        <v>10</v>
      </c>
      <c r="K17" s="40"/>
      <c r="L17" s="10">
        <v>5.5</v>
      </c>
      <c r="M17" s="40"/>
      <c r="N17" s="40"/>
      <c r="O17" s="40"/>
      <c r="P17" s="48"/>
      <c r="Q17" s="1"/>
    </row>
    <row r="18" spans="1:17" ht="13.5" customHeight="1" thickBot="1">
      <c r="A18" s="30"/>
      <c r="B18" s="33"/>
      <c r="C18" s="11" t="s">
        <v>40</v>
      </c>
      <c r="D18" s="12">
        <v>47</v>
      </c>
      <c r="E18" s="51"/>
      <c r="F18" s="12">
        <v>29.75</v>
      </c>
      <c r="G18" s="51"/>
      <c r="H18" s="12">
        <v>4</v>
      </c>
      <c r="I18" s="38"/>
      <c r="J18" s="12">
        <v>8</v>
      </c>
      <c r="K18" s="41"/>
      <c r="L18" s="13">
        <v>2.5</v>
      </c>
      <c r="M18" s="41"/>
      <c r="N18" s="41"/>
      <c r="O18" s="41"/>
      <c r="P18" s="49"/>
      <c r="Q18" s="1"/>
    </row>
    <row r="19" spans="1:17" ht="12.75" customHeight="1">
      <c r="A19" s="28">
        <v>6</v>
      </c>
      <c r="B19" s="31" t="s">
        <v>41</v>
      </c>
      <c r="C19" s="5" t="s">
        <v>42</v>
      </c>
      <c r="D19" s="6">
        <v>55</v>
      </c>
      <c r="E19" s="34">
        <f>SUM(D19:D21)</f>
        <v>184</v>
      </c>
      <c r="F19" s="6">
        <v>25.5</v>
      </c>
      <c r="G19" s="34">
        <f>SUM(F19:F21)</f>
        <v>87.5</v>
      </c>
      <c r="H19" s="6">
        <v>4</v>
      </c>
      <c r="I19" s="36">
        <v>34.3</v>
      </c>
      <c r="J19" s="6">
        <v>5</v>
      </c>
      <c r="K19" s="39">
        <v>28.1</v>
      </c>
      <c r="L19" s="7">
        <v>1</v>
      </c>
      <c r="M19" s="39">
        <v>4.6</v>
      </c>
      <c r="N19" s="39">
        <v>87.5</v>
      </c>
      <c r="O19" s="39">
        <f>SUM(E19,G19,I19,K19,M19,N19)</f>
        <v>426.00000000000006</v>
      </c>
      <c r="P19" s="47" t="s">
        <v>43</v>
      </c>
      <c r="Q19" s="1"/>
    </row>
    <row r="20" spans="1:17" ht="12.75" customHeight="1">
      <c r="A20" s="29"/>
      <c r="B20" s="32"/>
      <c r="C20" s="8" t="s">
        <v>44</v>
      </c>
      <c r="D20" s="9">
        <v>56</v>
      </c>
      <c r="E20" s="35"/>
      <c r="F20" s="9">
        <v>31.25</v>
      </c>
      <c r="G20" s="35"/>
      <c r="H20" s="9">
        <v>4</v>
      </c>
      <c r="I20" s="37"/>
      <c r="J20" s="9">
        <v>10</v>
      </c>
      <c r="K20" s="40"/>
      <c r="L20" s="10">
        <v>6</v>
      </c>
      <c r="M20" s="40"/>
      <c r="N20" s="40"/>
      <c r="O20" s="40"/>
      <c r="P20" s="48"/>
      <c r="Q20" s="1"/>
    </row>
    <row r="21" spans="1:17" ht="13.5" customHeight="1" thickBot="1">
      <c r="A21" s="30"/>
      <c r="B21" s="33"/>
      <c r="C21" s="11" t="s">
        <v>45</v>
      </c>
      <c r="D21" s="12">
        <v>73</v>
      </c>
      <c r="E21" s="51"/>
      <c r="F21" s="12">
        <v>30.75</v>
      </c>
      <c r="G21" s="51"/>
      <c r="H21" s="12">
        <v>4</v>
      </c>
      <c r="I21" s="38"/>
      <c r="J21" s="12">
        <v>9</v>
      </c>
      <c r="K21" s="41"/>
      <c r="L21" s="13">
        <v>3</v>
      </c>
      <c r="M21" s="41"/>
      <c r="N21" s="41"/>
      <c r="O21" s="41"/>
      <c r="P21" s="49"/>
      <c r="Q21" s="1"/>
    </row>
    <row r="22" spans="1:17" ht="12.75" customHeight="1">
      <c r="A22" s="28">
        <v>7</v>
      </c>
      <c r="B22" s="31" t="s">
        <v>46</v>
      </c>
      <c r="C22" s="5" t="s">
        <v>47</v>
      </c>
      <c r="D22" s="6">
        <v>51</v>
      </c>
      <c r="E22" s="34">
        <f>SUM(D22:D24)</f>
        <v>139</v>
      </c>
      <c r="F22" s="6">
        <v>27</v>
      </c>
      <c r="G22" s="34">
        <f>SUM(F22:F24)</f>
        <v>77</v>
      </c>
      <c r="H22" s="6">
        <v>2</v>
      </c>
      <c r="I22" s="36">
        <v>12.2</v>
      </c>
      <c r="J22" s="6">
        <v>7</v>
      </c>
      <c r="K22" s="39">
        <v>0</v>
      </c>
      <c r="L22" s="7">
        <v>6</v>
      </c>
      <c r="M22" s="39">
        <v>60.9</v>
      </c>
      <c r="N22" s="39">
        <v>37.5</v>
      </c>
      <c r="O22" s="39">
        <f>SUM(E22,G22,I22,K22,M22,N22)</f>
        <v>326.59999999999997</v>
      </c>
      <c r="P22" s="47" t="s">
        <v>48</v>
      </c>
      <c r="Q22" s="1"/>
    </row>
    <row r="23" spans="1:17" ht="12.75" customHeight="1">
      <c r="A23" s="29"/>
      <c r="B23" s="32"/>
      <c r="C23" s="8" t="s">
        <v>49</v>
      </c>
      <c r="D23" s="9">
        <v>48</v>
      </c>
      <c r="E23" s="35"/>
      <c r="F23" s="9">
        <v>25</v>
      </c>
      <c r="G23" s="35"/>
      <c r="H23" s="9">
        <v>2</v>
      </c>
      <c r="I23" s="37"/>
      <c r="J23" s="9">
        <v>8</v>
      </c>
      <c r="K23" s="40"/>
      <c r="L23" s="10">
        <v>2.5</v>
      </c>
      <c r="M23" s="40"/>
      <c r="N23" s="40"/>
      <c r="O23" s="40"/>
      <c r="P23" s="48"/>
      <c r="Q23" s="1"/>
    </row>
    <row r="24" spans="1:17" ht="13.5" customHeight="1" thickBot="1">
      <c r="A24" s="29"/>
      <c r="B24" s="33"/>
      <c r="C24" s="15" t="s">
        <v>50</v>
      </c>
      <c r="D24" s="16">
        <v>40</v>
      </c>
      <c r="E24" s="35"/>
      <c r="F24" s="16">
        <v>25</v>
      </c>
      <c r="G24" s="35"/>
      <c r="H24" s="16">
        <v>2</v>
      </c>
      <c r="I24" s="37"/>
      <c r="J24" s="16">
        <v>7</v>
      </c>
      <c r="K24" s="40"/>
      <c r="L24" s="17">
        <v>8</v>
      </c>
      <c r="M24" s="40"/>
      <c r="N24" s="40"/>
      <c r="O24" s="41"/>
      <c r="P24" s="48"/>
      <c r="Q24" s="1"/>
    </row>
    <row r="25" spans="1:17" ht="12.75" customHeight="1">
      <c r="A25" s="28">
        <v>8</v>
      </c>
      <c r="B25" s="31" t="s">
        <v>51</v>
      </c>
      <c r="C25" s="5" t="s">
        <v>52</v>
      </c>
      <c r="D25" s="6">
        <v>68</v>
      </c>
      <c r="E25" s="34">
        <f>SUM(D25:D27)</f>
        <v>202</v>
      </c>
      <c r="F25" s="6">
        <v>32</v>
      </c>
      <c r="G25" s="34">
        <f>SUM(F25:F27)</f>
        <v>89</v>
      </c>
      <c r="H25" s="6">
        <v>6</v>
      </c>
      <c r="I25" s="36">
        <v>24.8</v>
      </c>
      <c r="J25" s="6">
        <v>8</v>
      </c>
      <c r="K25" s="39">
        <v>51.6</v>
      </c>
      <c r="L25" s="7">
        <v>6</v>
      </c>
      <c r="M25" s="39">
        <v>18.6</v>
      </c>
      <c r="N25" s="39">
        <v>25</v>
      </c>
      <c r="O25" s="39">
        <f>SUM(E25,G25,I25,K25,M25,N25)</f>
        <v>411.00000000000006</v>
      </c>
      <c r="P25" s="47" t="s">
        <v>53</v>
      </c>
      <c r="Q25" s="18"/>
    </row>
    <row r="26" spans="1:17" ht="12.75" customHeight="1">
      <c r="A26" s="29"/>
      <c r="B26" s="32"/>
      <c r="C26" s="8" t="s">
        <v>54</v>
      </c>
      <c r="D26" s="9">
        <v>69</v>
      </c>
      <c r="E26" s="35"/>
      <c r="F26" s="9">
        <v>31.5</v>
      </c>
      <c r="G26" s="35"/>
      <c r="H26" s="9">
        <v>2</v>
      </c>
      <c r="I26" s="37"/>
      <c r="J26" s="9">
        <v>10</v>
      </c>
      <c r="K26" s="40"/>
      <c r="L26" s="10">
        <v>5.5</v>
      </c>
      <c r="M26" s="40"/>
      <c r="N26" s="40"/>
      <c r="O26" s="40"/>
      <c r="P26" s="48"/>
      <c r="Q26" s="18"/>
    </row>
    <row r="27" spans="1:17" ht="12.75" customHeight="1" thickBot="1">
      <c r="A27" s="30"/>
      <c r="B27" s="33"/>
      <c r="C27" s="11" t="s">
        <v>55</v>
      </c>
      <c r="D27" s="12">
        <v>65</v>
      </c>
      <c r="E27" s="35"/>
      <c r="F27" s="12">
        <v>25.5</v>
      </c>
      <c r="G27" s="35"/>
      <c r="H27" s="12">
        <v>2</v>
      </c>
      <c r="I27" s="38"/>
      <c r="J27" s="12">
        <v>7</v>
      </c>
      <c r="K27" s="41"/>
      <c r="L27" s="13">
        <v>1</v>
      </c>
      <c r="M27" s="41"/>
      <c r="N27" s="41"/>
      <c r="O27" s="41"/>
      <c r="P27" s="49"/>
      <c r="Q27" s="18"/>
    </row>
    <row r="28" spans="1:17" ht="12.75" customHeight="1">
      <c r="A28" s="28">
        <v>9</v>
      </c>
      <c r="B28" s="31" t="s">
        <v>56</v>
      </c>
      <c r="C28" s="5" t="s">
        <v>57</v>
      </c>
      <c r="D28" s="6">
        <v>57</v>
      </c>
      <c r="E28" s="34">
        <f>SUM(D28:D30)</f>
        <v>169</v>
      </c>
      <c r="F28" s="6">
        <v>29</v>
      </c>
      <c r="G28" s="34">
        <f>SUM(F28:F30)</f>
        <v>91.5</v>
      </c>
      <c r="H28" s="6">
        <v>6</v>
      </c>
      <c r="I28" s="36">
        <v>43.7</v>
      </c>
      <c r="J28" s="6">
        <v>7</v>
      </c>
      <c r="K28" s="39">
        <v>51.6</v>
      </c>
      <c r="L28" s="7">
        <v>4</v>
      </c>
      <c r="M28" s="39">
        <v>28</v>
      </c>
      <c r="N28" s="39">
        <v>62.5</v>
      </c>
      <c r="O28" s="39">
        <f>SUM(E28,G28,I28,K28,M28,N28)</f>
        <v>446.3</v>
      </c>
      <c r="P28" s="47" t="s">
        <v>58</v>
      </c>
      <c r="Q28" s="18"/>
    </row>
    <row r="29" spans="1:17" ht="12.75" customHeight="1">
      <c r="A29" s="29"/>
      <c r="B29" s="32"/>
      <c r="C29" s="8" t="s">
        <v>59</v>
      </c>
      <c r="D29" s="9">
        <v>51</v>
      </c>
      <c r="E29" s="35"/>
      <c r="F29" s="9">
        <v>28</v>
      </c>
      <c r="G29" s="35"/>
      <c r="H29" s="9">
        <v>6</v>
      </c>
      <c r="I29" s="37"/>
      <c r="J29" s="9">
        <v>9</v>
      </c>
      <c r="K29" s="40"/>
      <c r="L29" s="10">
        <v>2.5</v>
      </c>
      <c r="M29" s="40"/>
      <c r="N29" s="40"/>
      <c r="O29" s="40"/>
      <c r="P29" s="48"/>
      <c r="Q29" s="18"/>
    </row>
    <row r="30" spans="1:17" ht="12.75" customHeight="1" thickBot="1">
      <c r="A30" s="50"/>
      <c r="B30" s="33"/>
      <c r="C30" s="11" t="s">
        <v>60</v>
      </c>
      <c r="D30" s="12">
        <v>61</v>
      </c>
      <c r="E30" s="51"/>
      <c r="F30" s="12">
        <v>34.5</v>
      </c>
      <c r="G30" s="51"/>
      <c r="H30" s="12">
        <v>6</v>
      </c>
      <c r="I30" s="38"/>
      <c r="J30" s="12">
        <v>9</v>
      </c>
      <c r="K30" s="41"/>
      <c r="L30" s="13">
        <v>8.5</v>
      </c>
      <c r="M30" s="41"/>
      <c r="N30" s="41"/>
      <c r="O30" s="41"/>
      <c r="P30" s="49"/>
      <c r="Q30" s="18"/>
    </row>
    <row r="31" spans="1:17" ht="12.75" customHeight="1">
      <c r="A31" s="27"/>
      <c r="B31" s="43"/>
      <c r="C31" s="19"/>
      <c r="D31" s="20"/>
      <c r="E31" s="44"/>
      <c r="F31" s="20"/>
      <c r="G31" s="44"/>
      <c r="H31" s="20"/>
      <c r="I31" s="45"/>
      <c r="J31" s="21"/>
      <c r="K31" s="42"/>
      <c r="L31" s="22"/>
      <c r="M31" s="42"/>
      <c r="N31" s="42"/>
      <c r="O31" s="42"/>
      <c r="P31" s="27"/>
      <c r="Q31" s="18"/>
    </row>
    <row r="32" spans="1:17" ht="12.75" customHeight="1">
      <c r="A32" s="27"/>
      <c r="B32" s="43"/>
      <c r="C32" s="19"/>
      <c r="D32" s="20"/>
      <c r="E32" s="44"/>
      <c r="F32" s="20"/>
      <c r="G32" s="44"/>
      <c r="H32" s="20"/>
      <c r="I32" s="45"/>
      <c r="J32" s="22"/>
      <c r="K32" s="42"/>
      <c r="L32" s="22"/>
      <c r="M32" s="42"/>
      <c r="N32" s="42"/>
      <c r="O32" s="42"/>
      <c r="P32" s="27"/>
      <c r="Q32" s="18"/>
    </row>
    <row r="33" spans="1:17" ht="12.75" customHeight="1">
      <c r="A33" s="27"/>
      <c r="B33" s="43"/>
      <c r="C33" s="19"/>
      <c r="D33" s="20"/>
      <c r="E33" s="44"/>
      <c r="F33" s="20"/>
      <c r="G33" s="44"/>
      <c r="H33" s="20"/>
      <c r="I33" s="45"/>
      <c r="J33" s="22"/>
      <c r="K33" s="42"/>
      <c r="L33" s="22"/>
      <c r="M33" s="42"/>
      <c r="N33" s="42"/>
      <c r="O33" s="42"/>
      <c r="P33" s="27"/>
      <c r="Q33" s="18"/>
    </row>
    <row r="34" spans="1:17" ht="12.75" customHeight="1" hidden="1">
      <c r="A34" s="29"/>
      <c r="B34" s="32"/>
      <c r="C34" s="23"/>
      <c r="D34" s="24"/>
      <c r="E34" s="35"/>
      <c r="F34" s="24"/>
      <c r="G34" s="35"/>
      <c r="H34" s="24"/>
      <c r="I34" s="37"/>
      <c r="J34" s="25"/>
      <c r="K34" s="40"/>
      <c r="L34" s="25"/>
      <c r="M34" s="40"/>
      <c r="N34" s="40"/>
      <c r="O34" s="40"/>
      <c r="P34" s="46"/>
      <c r="Q34" s="18"/>
    </row>
    <row r="35" spans="1:17" ht="12.75" customHeight="1" hidden="1">
      <c r="A35" s="29"/>
      <c r="B35" s="32"/>
      <c r="C35" s="8"/>
      <c r="D35" s="9"/>
      <c r="E35" s="35"/>
      <c r="F35" s="9"/>
      <c r="G35" s="35"/>
      <c r="H35" s="9"/>
      <c r="I35" s="37"/>
      <c r="J35" s="10"/>
      <c r="K35" s="40"/>
      <c r="L35" s="10"/>
      <c r="M35" s="40"/>
      <c r="N35" s="40"/>
      <c r="O35" s="40"/>
      <c r="P35" s="46"/>
      <c r="Q35" s="18"/>
    </row>
    <row r="36" spans="1:17" ht="12.75" customHeight="1" hidden="1">
      <c r="A36" s="29"/>
      <c r="B36" s="32"/>
      <c r="C36" s="15"/>
      <c r="D36" s="16"/>
      <c r="E36" s="35"/>
      <c r="F36" s="12"/>
      <c r="G36" s="35"/>
      <c r="H36" s="12"/>
      <c r="I36" s="37"/>
      <c r="J36" s="17"/>
      <c r="K36" s="40"/>
      <c r="L36" s="17"/>
      <c r="M36" s="40"/>
      <c r="N36" s="40"/>
      <c r="O36" s="40"/>
      <c r="P36" s="46"/>
      <c r="Q36" s="18"/>
    </row>
    <row r="37" spans="1:17" ht="12.75">
      <c r="A37" s="27"/>
      <c r="B37" s="43"/>
      <c r="C37" s="19"/>
      <c r="D37" s="20"/>
      <c r="E37" s="44"/>
      <c r="F37" s="20"/>
      <c r="G37" s="44"/>
      <c r="H37" s="22"/>
      <c r="I37" s="45"/>
      <c r="J37" s="22"/>
      <c r="K37" s="42"/>
      <c r="L37" s="22"/>
      <c r="M37" s="42"/>
      <c r="N37" s="42"/>
      <c r="O37" s="42"/>
      <c r="P37" s="27"/>
      <c r="Q37" s="18"/>
    </row>
    <row r="38" spans="1:17" ht="12.75">
      <c r="A38" s="27"/>
      <c r="B38" s="43"/>
      <c r="C38" s="19"/>
      <c r="D38" s="20"/>
      <c r="E38" s="44"/>
      <c r="F38" s="20"/>
      <c r="G38" s="44"/>
      <c r="H38" s="22"/>
      <c r="I38" s="45"/>
      <c r="J38" s="22"/>
      <c r="K38" s="42"/>
      <c r="L38" s="22"/>
      <c r="M38" s="42"/>
      <c r="N38" s="42"/>
      <c r="O38" s="42"/>
      <c r="P38" s="27"/>
      <c r="Q38" s="18"/>
    </row>
    <row r="39" spans="1:17" ht="12.75">
      <c r="A39" s="27"/>
      <c r="B39" s="43"/>
      <c r="C39" s="19"/>
      <c r="D39" s="20"/>
      <c r="E39" s="44"/>
      <c r="F39" s="20"/>
      <c r="G39" s="44"/>
      <c r="H39" s="22"/>
      <c r="I39" s="45"/>
      <c r="J39" s="22"/>
      <c r="K39" s="42"/>
      <c r="L39" s="22"/>
      <c r="M39" s="42"/>
      <c r="N39" s="42"/>
      <c r="O39" s="42"/>
      <c r="P39" s="27"/>
      <c r="Q39" s="18"/>
    </row>
    <row r="40" spans="1:17" ht="12.75">
      <c r="A40" s="27"/>
      <c r="B40" s="43"/>
      <c r="C40" s="19"/>
      <c r="D40" s="20"/>
      <c r="E40" s="44"/>
      <c r="F40" s="20"/>
      <c r="G40" s="44"/>
      <c r="H40" s="22"/>
      <c r="I40" s="45"/>
      <c r="J40" s="22"/>
      <c r="K40" s="42"/>
      <c r="L40" s="22"/>
      <c r="M40" s="42"/>
      <c r="N40" s="42"/>
      <c r="O40" s="42"/>
      <c r="P40" s="27"/>
      <c r="Q40" s="18"/>
    </row>
    <row r="41" spans="1:17" ht="12.75">
      <c r="A41" s="27"/>
      <c r="B41" s="43"/>
      <c r="C41" s="19"/>
      <c r="D41" s="20"/>
      <c r="E41" s="44"/>
      <c r="F41" s="20"/>
      <c r="G41" s="44"/>
      <c r="H41" s="22"/>
      <c r="I41" s="45"/>
      <c r="J41" s="22"/>
      <c r="K41" s="42"/>
      <c r="L41" s="22"/>
      <c r="M41" s="42"/>
      <c r="N41" s="42"/>
      <c r="O41" s="42"/>
      <c r="P41" s="27"/>
      <c r="Q41" s="18"/>
    </row>
    <row r="42" spans="1:17" ht="12.75">
      <c r="A42" s="27"/>
      <c r="B42" s="43"/>
      <c r="C42" s="19"/>
      <c r="D42" s="20"/>
      <c r="E42" s="44"/>
      <c r="F42" s="20"/>
      <c r="G42" s="44"/>
      <c r="H42" s="22"/>
      <c r="I42" s="45"/>
      <c r="J42" s="22"/>
      <c r="K42" s="42"/>
      <c r="L42" s="22"/>
      <c r="M42" s="42"/>
      <c r="N42" s="42"/>
      <c r="O42" s="42"/>
      <c r="P42" s="27"/>
      <c r="Q42" s="18"/>
    </row>
    <row r="43" spans="1:17" ht="12.75">
      <c r="A43" s="27"/>
      <c r="B43" s="43"/>
      <c r="C43" s="19"/>
      <c r="D43" s="20"/>
      <c r="E43" s="44"/>
      <c r="F43" s="20"/>
      <c r="G43" s="44"/>
      <c r="H43" s="22"/>
      <c r="I43" s="45"/>
      <c r="J43" s="22"/>
      <c r="K43" s="42"/>
      <c r="L43" s="22"/>
      <c r="M43" s="42"/>
      <c r="N43" s="42"/>
      <c r="O43" s="42"/>
      <c r="P43" s="27"/>
      <c r="Q43" s="18"/>
    </row>
    <row r="44" spans="1:17" ht="12.75">
      <c r="A44" s="27"/>
      <c r="B44" s="43"/>
      <c r="C44" s="19"/>
      <c r="D44" s="20"/>
      <c r="E44" s="44"/>
      <c r="F44" s="20"/>
      <c r="G44" s="44"/>
      <c r="H44" s="22"/>
      <c r="I44" s="45"/>
      <c r="J44" s="22"/>
      <c r="K44" s="42"/>
      <c r="L44" s="22"/>
      <c r="M44" s="42"/>
      <c r="N44" s="42"/>
      <c r="O44" s="42"/>
      <c r="P44" s="27"/>
      <c r="Q44" s="18"/>
    </row>
    <row r="45" spans="1:17" ht="12.75">
      <c r="A45" s="27"/>
      <c r="B45" s="43"/>
      <c r="C45" s="19"/>
      <c r="D45" s="20"/>
      <c r="E45" s="44"/>
      <c r="F45" s="20"/>
      <c r="G45" s="44"/>
      <c r="H45" s="22"/>
      <c r="I45" s="45"/>
      <c r="J45" s="22"/>
      <c r="K45" s="42"/>
      <c r="L45" s="22"/>
      <c r="M45" s="42"/>
      <c r="N45" s="42"/>
      <c r="O45" s="42"/>
      <c r="P45" s="27"/>
      <c r="Q45" s="18"/>
    </row>
    <row r="46" spans="1:17" ht="12.75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18"/>
    </row>
  </sheetData>
  <mergeCells count="151">
    <mergeCell ref="N2:N3"/>
    <mergeCell ref="O4:O6"/>
    <mergeCell ref="A1:P1"/>
    <mergeCell ref="A2:A3"/>
    <mergeCell ref="B2:B3"/>
    <mergeCell ref="C2:C3"/>
    <mergeCell ref="D2:E2"/>
    <mergeCell ref="F2:G2"/>
    <mergeCell ref="H2:I2"/>
    <mergeCell ref="J2:K2"/>
    <mergeCell ref="L2:M2"/>
    <mergeCell ref="O7:O9"/>
    <mergeCell ref="O2:P2"/>
    <mergeCell ref="A4:A6"/>
    <mergeCell ref="B4:B6"/>
    <mergeCell ref="E4:E6"/>
    <mergeCell ref="G4:G6"/>
    <mergeCell ref="I4:I6"/>
    <mergeCell ref="K4:K6"/>
    <mergeCell ref="M4:M6"/>
    <mergeCell ref="N4:N6"/>
    <mergeCell ref="O10:O12"/>
    <mergeCell ref="P4:P6"/>
    <mergeCell ref="A7:A9"/>
    <mergeCell ref="B7:B9"/>
    <mergeCell ref="E7:E9"/>
    <mergeCell ref="G7:G9"/>
    <mergeCell ref="I7:I9"/>
    <mergeCell ref="K7:K9"/>
    <mergeCell ref="M7:M9"/>
    <mergeCell ref="N7:N9"/>
    <mergeCell ref="O13:O15"/>
    <mergeCell ref="P7:P9"/>
    <mergeCell ref="A10:A12"/>
    <mergeCell ref="B10:B12"/>
    <mergeCell ref="E10:E12"/>
    <mergeCell ref="G10:G12"/>
    <mergeCell ref="I10:I12"/>
    <mergeCell ref="K10:K12"/>
    <mergeCell ref="M10:M12"/>
    <mergeCell ref="N10:N12"/>
    <mergeCell ref="O16:O18"/>
    <mergeCell ref="P10:P12"/>
    <mergeCell ref="A13:A15"/>
    <mergeCell ref="B13:B15"/>
    <mergeCell ref="E13:E15"/>
    <mergeCell ref="G13:G15"/>
    <mergeCell ref="I13:I15"/>
    <mergeCell ref="K13:K15"/>
    <mergeCell ref="M13:M15"/>
    <mergeCell ref="N13:N15"/>
    <mergeCell ref="O19:O21"/>
    <mergeCell ref="P13:P15"/>
    <mergeCell ref="A16:A18"/>
    <mergeCell ref="B16:B18"/>
    <mergeCell ref="E16:E18"/>
    <mergeCell ref="G16:G18"/>
    <mergeCell ref="I16:I18"/>
    <mergeCell ref="K16:K18"/>
    <mergeCell ref="M16:M18"/>
    <mergeCell ref="N16:N18"/>
    <mergeCell ref="P16:P18"/>
    <mergeCell ref="A19:A21"/>
    <mergeCell ref="B19:B21"/>
    <mergeCell ref="E19:E21"/>
    <mergeCell ref="G19:G21"/>
    <mergeCell ref="I19:I21"/>
    <mergeCell ref="K19:K21"/>
    <mergeCell ref="M19:M21"/>
    <mergeCell ref="N19:N21"/>
    <mergeCell ref="I22:I24"/>
    <mergeCell ref="K22:K24"/>
    <mergeCell ref="M22:M24"/>
    <mergeCell ref="O22:O24"/>
    <mergeCell ref="A22:A24"/>
    <mergeCell ref="B22:B24"/>
    <mergeCell ref="E22:E24"/>
    <mergeCell ref="G22:G24"/>
    <mergeCell ref="P22:P24"/>
    <mergeCell ref="P19:P21"/>
    <mergeCell ref="N22:N24"/>
    <mergeCell ref="P25:P27"/>
    <mergeCell ref="N25:N27"/>
    <mergeCell ref="O25:O27"/>
    <mergeCell ref="A28:A30"/>
    <mergeCell ref="B28:B30"/>
    <mergeCell ref="E28:E30"/>
    <mergeCell ref="G28:G30"/>
    <mergeCell ref="I28:I30"/>
    <mergeCell ref="K28:K30"/>
    <mergeCell ref="M28:M30"/>
    <mergeCell ref="N28:N30"/>
    <mergeCell ref="O28:O30"/>
    <mergeCell ref="P28:P30"/>
    <mergeCell ref="A31:A33"/>
    <mergeCell ref="B31:B33"/>
    <mergeCell ref="E31:E33"/>
    <mergeCell ref="G31:G33"/>
    <mergeCell ref="I31:I33"/>
    <mergeCell ref="K31:K33"/>
    <mergeCell ref="M31:M33"/>
    <mergeCell ref="N31:N33"/>
    <mergeCell ref="O31:O33"/>
    <mergeCell ref="P31:P33"/>
    <mergeCell ref="A34:A36"/>
    <mergeCell ref="B34:B36"/>
    <mergeCell ref="E34:E36"/>
    <mergeCell ref="G34:G36"/>
    <mergeCell ref="I34:I36"/>
    <mergeCell ref="K34:K36"/>
    <mergeCell ref="M34:M36"/>
    <mergeCell ref="N34:N36"/>
    <mergeCell ref="O34:O36"/>
    <mergeCell ref="P34:P36"/>
    <mergeCell ref="A37:A39"/>
    <mergeCell ref="B37:B39"/>
    <mergeCell ref="E37:E39"/>
    <mergeCell ref="G37:G39"/>
    <mergeCell ref="I37:I39"/>
    <mergeCell ref="K37:K39"/>
    <mergeCell ref="M37:M39"/>
    <mergeCell ref="N37:N39"/>
    <mergeCell ref="O37:O39"/>
    <mergeCell ref="P37:P39"/>
    <mergeCell ref="A40:A42"/>
    <mergeCell ref="B40:B42"/>
    <mergeCell ref="E40:E42"/>
    <mergeCell ref="G40:G42"/>
    <mergeCell ref="I40:I42"/>
    <mergeCell ref="K40:K42"/>
    <mergeCell ref="M40:M42"/>
    <mergeCell ref="N40:N42"/>
    <mergeCell ref="I43:I45"/>
    <mergeCell ref="K43:K45"/>
    <mergeCell ref="M43:M45"/>
    <mergeCell ref="O43:O45"/>
    <mergeCell ref="N43:N45"/>
    <mergeCell ref="A43:A45"/>
    <mergeCell ref="B43:B45"/>
    <mergeCell ref="E43:E45"/>
    <mergeCell ref="G43:G45"/>
    <mergeCell ref="P43:P45"/>
    <mergeCell ref="A25:A27"/>
    <mergeCell ref="B25:B27"/>
    <mergeCell ref="E25:E27"/>
    <mergeCell ref="G25:G27"/>
    <mergeCell ref="I25:I27"/>
    <mergeCell ref="K25:K27"/>
    <mergeCell ref="M25:M27"/>
    <mergeCell ref="O40:O42"/>
    <mergeCell ref="P40:P42"/>
  </mergeCells>
  <printOptions/>
  <pageMargins left="0.5905511811023623" right="0.5905511811023623" top="0.5905511811023623" bottom="0.1968503937007874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nn</dc:creator>
  <cp:keywords/>
  <dc:description/>
  <cp:lastModifiedBy>Waldemar Czado</cp:lastModifiedBy>
  <dcterms:created xsi:type="dcterms:W3CDTF">2002-06-01T15:16:27Z</dcterms:created>
  <dcterms:modified xsi:type="dcterms:W3CDTF">2002-09-11T13:18:06Z</dcterms:modified>
  <cp:category/>
  <cp:version/>
  <cp:contentType/>
  <cp:contentStatus/>
</cp:coreProperties>
</file>