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4" sheetId="1" r:id="rId1"/>
  </sheets>
  <definedNames>
    <definedName name="_xlnm.Print_Area" localSheetId="0">'Arkusz4'!$A$1:$O$37</definedName>
  </definedNames>
  <calcPr fullCalcOnLoad="1"/>
</workbook>
</file>

<file path=xl/sharedStrings.xml><?xml version="1.0" encoding="utf-8"?>
<sst xmlns="http://schemas.openxmlformats.org/spreadsheetml/2006/main" count="76" uniqueCount="71">
  <si>
    <t>L.p.</t>
  </si>
  <si>
    <t>Szkoła, drużyna</t>
  </si>
  <si>
    <t>Nazwisko i imię</t>
  </si>
  <si>
    <t>Test krajoznawczy</t>
  </si>
  <si>
    <t>Samarytanka</t>
  </si>
  <si>
    <t>Kolarski tor przeszkód</t>
  </si>
  <si>
    <t>RAZEM</t>
  </si>
  <si>
    <t>I LO Krosno         I drużyna</t>
  </si>
  <si>
    <t>I LO Krosno         II drużyna</t>
  </si>
  <si>
    <t>LO Lesko           SK PTSM</t>
  </si>
  <si>
    <t>LO Brzozów</t>
  </si>
  <si>
    <t>ZS Technicznych Leżajsk</t>
  </si>
  <si>
    <t>ZS Zawodowych Przeworsk</t>
  </si>
  <si>
    <t>Ganczarski Adam</t>
  </si>
  <si>
    <t>Kus Kamil</t>
  </si>
  <si>
    <t>Tymińska Luiza</t>
  </si>
  <si>
    <t>Socha Piotr</t>
  </si>
  <si>
    <t>Krasowski Daniel</t>
  </si>
  <si>
    <t>Węglarz Sławomir</t>
  </si>
  <si>
    <t>Macina Marcin</t>
  </si>
  <si>
    <t>Turystyczne ABC</t>
  </si>
  <si>
    <t>Karta do kroniki</t>
  </si>
  <si>
    <t>miejsce</t>
  </si>
  <si>
    <t>punkty</t>
  </si>
  <si>
    <t>drużyn.</t>
  </si>
  <si>
    <t>indywid.</t>
  </si>
  <si>
    <t>Test wiedzy topograficznej       i turystycznej</t>
  </si>
  <si>
    <t>Bandrowski Kamil</t>
  </si>
  <si>
    <t>Konik Anna</t>
  </si>
  <si>
    <t>Półchłopek Agnieszka</t>
  </si>
  <si>
    <t>Boczar Krzysztof</t>
  </si>
  <si>
    <t>ZS Nr 4 Jasło</t>
  </si>
  <si>
    <t>Najbar Przemysław</t>
  </si>
  <si>
    <t>Szot Michał</t>
  </si>
  <si>
    <t>Wołk Paweł</t>
  </si>
  <si>
    <t>Bieńczak Krzysztof</t>
  </si>
  <si>
    <t>Śmietana Tomasz</t>
  </si>
  <si>
    <t>Szarek Marcin</t>
  </si>
  <si>
    <t>Kłubko Mateusz</t>
  </si>
  <si>
    <t>Krasowski Łukasz</t>
  </si>
  <si>
    <t>Żak Daniel</t>
  </si>
  <si>
    <t>Kuczek Krystian</t>
  </si>
  <si>
    <t>Dziedzic Łukasz</t>
  </si>
  <si>
    <t>IV LO Rzeszów</t>
  </si>
  <si>
    <t>Karniłowicz Michał</t>
  </si>
  <si>
    <t>Łuksik Dariusz</t>
  </si>
  <si>
    <t>Dudek Michał;</t>
  </si>
  <si>
    <t>ZS Ropczyce</t>
  </si>
  <si>
    <t>Krzysztof Bogdan</t>
  </si>
  <si>
    <t>Rudny Kamil</t>
  </si>
  <si>
    <t>Rutkowski Piotr</t>
  </si>
  <si>
    <t>Bańczak Mateusz</t>
  </si>
  <si>
    <t>Królicka Karolina</t>
  </si>
  <si>
    <t>Lechowicz Paweł</t>
  </si>
  <si>
    <t>ZSL Ustrzyki Dolne</t>
  </si>
  <si>
    <t>Sowa Paweł</t>
  </si>
  <si>
    <t>INO</t>
  </si>
  <si>
    <r>
      <t>drużyn</t>
    </r>
    <r>
      <rPr>
        <sz val="10"/>
        <rFont val="Arial CE"/>
        <family val="0"/>
      </rPr>
      <t>.</t>
    </r>
  </si>
  <si>
    <t>Róg Barbara</t>
  </si>
  <si>
    <t>III</t>
  </si>
  <si>
    <t>V</t>
  </si>
  <si>
    <t>XI</t>
  </si>
  <si>
    <t>I</t>
  </si>
  <si>
    <t>VIII</t>
  </si>
  <si>
    <t>VI</t>
  </si>
  <si>
    <t>VII</t>
  </si>
  <si>
    <t>IX</t>
  </si>
  <si>
    <t>IV</t>
  </si>
  <si>
    <t>X</t>
  </si>
  <si>
    <t>II</t>
  </si>
  <si>
    <r>
      <t xml:space="preserve">        Wyniki eliminacji wojewódzkich XXXII OMTTK; Lesko - 21-22.05.2004 r.- </t>
    </r>
    <r>
      <rPr>
        <b/>
        <i/>
        <sz val="16"/>
        <rFont val="Times New Roman CE"/>
        <family val="1"/>
      </rPr>
      <t>szkoły ponadgimnazjalne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</si>
</sst>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Times New Roman CE"/>
      <family val="1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sz val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i/>
      <sz val="10"/>
      <name val="Times New Roman CE"/>
      <family val="1"/>
    </font>
    <font>
      <b/>
      <sz val="12"/>
      <name val="Times New Roman CE"/>
      <family val="1"/>
    </font>
    <font>
      <sz val="7"/>
      <name val="Times New Roman CE"/>
      <family val="1"/>
    </font>
    <font>
      <b/>
      <sz val="10"/>
      <name val="Arial CE"/>
      <family val="2"/>
    </font>
    <font>
      <b/>
      <i/>
      <sz val="16"/>
      <name val="Times New Roman CE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textRotation="90" wrapText="1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textRotation="90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="75" zoomScaleNormal="75" workbookViewId="0" topLeftCell="A1">
      <selection activeCell="B20" sqref="B20:B22"/>
    </sheetView>
  </sheetViews>
  <sheetFormatPr defaultColWidth="9.00390625" defaultRowHeight="12.75"/>
  <cols>
    <col min="1" max="1" width="3.75390625" style="0" customWidth="1"/>
    <col min="2" max="2" width="13.75390625" style="0" customWidth="1"/>
    <col min="3" max="3" width="17.75390625" style="0" customWidth="1"/>
    <col min="4" max="7" width="7.75390625" style="0" customWidth="1"/>
    <col min="8" max="8" width="12.125" style="0" bestFit="1" customWidth="1"/>
    <col min="9" max="9" width="13.00390625" style="0" customWidth="1"/>
    <col min="10" max="10" width="7.875" style="0" customWidth="1"/>
    <col min="11" max="11" width="6.75390625" style="0" customWidth="1"/>
    <col min="12" max="12" width="6.75390625" style="0" hidden="1" customWidth="1"/>
    <col min="13" max="13" width="9.00390625" style="0" customWidth="1"/>
    <col min="14" max="14" width="7.75390625" style="0" customWidth="1"/>
    <col min="15" max="15" width="16.375" style="0" customWidth="1"/>
  </cols>
  <sheetData>
    <row r="1" spans="1:15" ht="21" thickTop="1">
      <c r="A1" s="40" t="s">
        <v>70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</row>
    <row r="2" spans="1:15" ht="39.75" customHeight="1">
      <c r="A2" s="59" t="s">
        <v>0</v>
      </c>
      <c r="B2" s="60" t="s">
        <v>1</v>
      </c>
      <c r="C2" s="56" t="s">
        <v>2</v>
      </c>
      <c r="D2" s="58" t="s">
        <v>3</v>
      </c>
      <c r="E2" s="58"/>
      <c r="F2" s="58" t="s">
        <v>26</v>
      </c>
      <c r="G2" s="58"/>
      <c r="H2" s="26" t="s">
        <v>4</v>
      </c>
      <c r="I2" s="25" t="s">
        <v>5</v>
      </c>
      <c r="J2" s="29" t="s">
        <v>20</v>
      </c>
      <c r="K2" s="29" t="s">
        <v>21</v>
      </c>
      <c r="M2" s="28" t="s">
        <v>56</v>
      </c>
      <c r="N2" s="56" t="s">
        <v>6</v>
      </c>
      <c r="O2" s="57"/>
    </row>
    <row r="3" spans="1:15" ht="32.25" customHeight="1" thickBot="1">
      <c r="A3" s="59"/>
      <c r="B3" s="60"/>
      <c r="C3" s="56"/>
      <c r="D3" s="1" t="s">
        <v>25</v>
      </c>
      <c r="E3" s="1" t="s">
        <v>24</v>
      </c>
      <c r="F3" s="1" t="s">
        <v>25</v>
      </c>
      <c r="G3" s="1" t="s">
        <v>24</v>
      </c>
      <c r="H3" s="1" t="s">
        <v>24</v>
      </c>
      <c r="I3" s="1" t="s">
        <v>24</v>
      </c>
      <c r="J3" s="39"/>
      <c r="K3" s="39"/>
      <c r="M3" s="27" t="s">
        <v>57</v>
      </c>
      <c r="N3" s="1" t="s">
        <v>23</v>
      </c>
      <c r="O3" s="23" t="s">
        <v>22</v>
      </c>
    </row>
    <row r="4" spans="1:15" ht="19.5" hidden="1" thickBo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</row>
    <row r="5" spans="1:15" ht="12.75" customHeight="1">
      <c r="A5" s="33">
        <v>1</v>
      </c>
      <c r="B5" s="46" t="s">
        <v>7</v>
      </c>
      <c r="C5" s="6" t="s">
        <v>13</v>
      </c>
      <c r="D5" s="7">
        <v>75</v>
      </c>
      <c r="E5" s="36">
        <f>SUM(D5,D6,D7)</f>
        <v>158</v>
      </c>
      <c r="F5" s="7">
        <v>31</v>
      </c>
      <c r="G5" s="36">
        <f>SUM(F5,F6,F7)</f>
        <v>70.5</v>
      </c>
      <c r="H5" s="30">
        <v>71.25</v>
      </c>
      <c r="I5" s="30">
        <v>45</v>
      </c>
      <c r="J5" s="30">
        <v>70</v>
      </c>
      <c r="K5" s="30">
        <v>22.5</v>
      </c>
      <c r="L5" s="30"/>
      <c r="M5" s="30">
        <v>10</v>
      </c>
      <c r="N5" s="30">
        <f>SUM(E5+G5+H5+I5+J5+K5+M5)</f>
        <v>447.25</v>
      </c>
      <c r="O5" s="43" t="s">
        <v>59</v>
      </c>
    </row>
    <row r="6" spans="1:15" ht="12.75" customHeight="1">
      <c r="A6" s="34"/>
      <c r="B6" s="47"/>
      <c r="C6" s="8" t="s">
        <v>14</v>
      </c>
      <c r="D6" s="9">
        <v>43</v>
      </c>
      <c r="E6" s="37"/>
      <c r="F6" s="9">
        <v>15.5</v>
      </c>
      <c r="G6" s="37"/>
      <c r="H6" s="31"/>
      <c r="I6" s="31"/>
      <c r="J6" s="31"/>
      <c r="K6" s="31"/>
      <c r="L6" s="31"/>
      <c r="M6" s="31"/>
      <c r="N6" s="31"/>
      <c r="O6" s="44"/>
    </row>
    <row r="7" spans="1:15" ht="13.5" customHeight="1" thickBot="1">
      <c r="A7" s="35"/>
      <c r="B7" s="48"/>
      <c r="C7" s="10" t="s">
        <v>16</v>
      </c>
      <c r="D7" s="11">
        <v>40</v>
      </c>
      <c r="E7" s="38"/>
      <c r="F7" s="11">
        <v>24</v>
      </c>
      <c r="G7" s="38"/>
      <c r="H7" s="32"/>
      <c r="I7" s="32"/>
      <c r="J7" s="32"/>
      <c r="K7" s="32"/>
      <c r="L7" s="32"/>
      <c r="M7" s="32"/>
      <c r="N7" s="32"/>
      <c r="O7" s="45"/>
    </row>
    <row r="8" spans="1:15" ht="13.5" customHeight="1">
      <c r="A8" s="33">
        <v>2</v>
      </c>
      <c r="B8" s="46" t="s">
        <v>8</v>
      </c>
      <c r="C8" s="8" t="s">
        <v>15</v>
      </c>
      <c r="D8" s="7">
        <v>47</v>
      </c>
      <c r="E8" s="36">
        <f>SUM(D8,D9,D10)</f>
        <v>112.5</v>
      </c>
      <c r="F8" s="7">
        <v>33.5</v>
      </c>
      <c r="G8" s="36">
        <f>SUM(F8,F9,F10)</f>
        <v>76.5</v>
      </c>
      <c r="H8" s="30">
        <v>71.25</v>
      </c>
      <c r="I8" s="30">
        <v>0</v>
      </c>
      <c r="J8" s="30">
        <v>60</v>
      </c>
      <c r="K8" s="30">
        <v>20</v>
      </c>
      <c r="L8" s="30"/>
      <c r="M8" s="30">
        <v>30</v>
      </c>
      <c r="N8" s="30">
        <f>SUM(E8+G8+H8+I8+J8+K8+M8)</f>
        <v>370.25</v>
      </c>
      <c r="O8" s="43" t="s">
        <v>60</v>
      </c>
    </row>
    <row r="9" spans="1:15" ht="12.75" customHeight="1">
      <c r="A9" s="34"/>
      <c r="B9" s="47"/>
      <c r="C9" s="12" t="s">
        <v>29</v>
      </c>
      <c r="D9" s="9">
        <v>46</v>
      </c>
      <c r="E9" s="37"/>
      <c r="F9" s="9">
        <v>27</v>
      </c>
      <c r="G9" s="37"/>
      <c r="H9" s="31"/>
      <c r="I9" s="31"/>
      <c r="J9" s="31"/>
      <c r="K9" s="31"/>
      <c r="L9" s="31"/>
      <c r="M9" s="31"/>
      <c r="N9" s="31"/>
      <c r="O9" s="44"/>
    </row>
    <row r="10" spans="1:15" ht="13.5" customHeight="1" thickBot="1">
      <c r="A10" s="35"/>
      <c r="B10" s="48"/>
      <c r="C10" s="8" t="s">
        <v>30</v>
      </c>
      <c r="D10" s="11">
        <v>19.5</v>
      </c>
      <c r="E10" s="38"/>
      <c r="F10" s="11">
        <v>16</v>
      </c>
      <c r="G10" s="38"/>
      <c r="H10" s="32"/>
      <c r="I10" s="32"/>
      <c r="J10" s="32"/>
      <c r="K10" s="32"/>
      <c r="L10" s="32"/>
      <c r="M10" s="32"/>
      <c r="N10" s="32"/>
      <c r="O10" s="45"/>
    </row>
    <row r="11" spans="1:15" ht="12.75" customHeight="1">
      <c r="A11" s="33">
        <v>3</v>
      </c>
      <c r="B11" s="46" t="s">
        <v>31</v>
      </c>
      <c r="C11" s="6" t="s">
        <v>32</v>
      </c>
      <c r="D11" s="7">
        <v>34</v>
      </c>
      <c r="E11" s="36">
        <f>SUM(D11,D12,D13)</f>
        <v>79</v>
      </c>
      <c r="F11" s="7">
        <v>22</v>
      </c>
      <c r="G11" s="36">
        <f>SUM(F11,F12,F13)</f>
        <v>42.5</v>
      </c>
      <c r="H11" s="30">
        <v>7.5</v>
      </c>
      <c r="I11" s="30">
        <v>7.5</v>
      </c>
      <c r="J11" s="30">
        <v>0</v>
      </c>
      <c r="K11" s="30">
        <v>12.5</v>
      </c>
      <c r="L11" s="30"/>
      <c r="M11" s="30">
        <v>0</v>
      </c>
      <c r="N11" s="30">
        <f>SUM(E11+G11+H11+I11+J11+K11+M11)</f>
        <v>149</v>
      </c>
      <c r="O11" s="43" t="s">
        <v>61</v>
      </c>
    </row>
    <row r="12" spans="1:15" ht="12.75" customHeight="1">
      <c r="A12" s="34"/>
      <c r="B12" s="47"/>
      <c r="C12" s="15" t="s">
        <v>58</v>
      </c>
      <c r="D12" s="9">
        <v>28</v>
      </c>
      <c r="E12" s="37"/>
      <c r="F12" s="9">
        <v>9.5</v>
      </c>
      <c r="G12" s="37"/>
      <c r="H12" s="31"/>
      <c r="I12" s="31"/>
      <c r="J12" s="31"/>
      <c r="K12" s="31"/>
      <c r="L12" s="31"/>
      <c r="M12" s="31"/>
      <c r="N12" s="31"/>
      <c r="O12" s="44"/>
    </row>
    <row r="13" spans="1:15" ht="13.5" customHeight="1" thickBot="1">
      <c r="A13" s="35"/>
      <c r="B13" s="48"/>
      <c r="C13" s="10" t="s">
        <v>33</v>
      </c>
      <c r="D13" s="11">
        <v>17</v>
      </c>
      <c r="E13" s="38"/>
      <c r="F13" s="11">
        <v>11</v>
      </c>
      <c r="G13" s="38"/>
      <c r="H13" s="32"/>
      <c r="I13" s="32"/>
      <c r="J13" s="32"/>
      <c r="K13" s="32"/>
      <c r="L13" s="32"/>
      <c r="M13" s="32"/>
      <c r="N13" s="32"/>
      <c r="O13" s="45"/>
    </row>
    <row r="14" spans="1:15" ht="12.75" customHeight="1">
      <c r="A14" s="33">
        <v>4</v>
      </c>
      <c r="B14" s="46" t="s">
        <v>9</v>
      </c>
      <c r="C14" s="6" t="s">
        <v>28</v>
      </c>
      <c r="D14" s="7">
        <v>65</v>
      </c>
      <c r="E14" s="36">
        <f>SUM(D14,D15,D16)</f>
        <v>188.5</v>
      </c>
      <c r="F14" s="7">
        <v>29</v>
      </c>
      <c r="G14" s="36">
        <f>SUM(F14,F15,F16)</f>
        <v>100.5</v>
      </c>
      <c r="H14" s="30">
        <v>45</v>
      </c>
      <c r="I14" s="30">
        <v>75</v>
      </c>
      <c r="J14" s="30">
        <v>100</v>
      </c>
      <c r="K14" s="30">
        <v>25</v>
      </c>
      <c r="L14" s="30"/>
      <c r="M14" s="30">
        <v>80</v>
      </c>
      <c r="N14" s="30">
        <f>SUM(E14+G14+H14+I14+J14+K14+M14)</f>
        <v>614</v>
      </c>
      <c r="O14" s="43" t="s">
        <v>62</v>
      </c>
    </row>
    <row r="15" spans="1:15" ht="12.75" customHeight="1">
      <c r="A15" s="34"/>
      <c r="B15" s="47"/>
      <c r="C15" s="8" t="s">
        <v>27</v>
      </c>
      <c r="D15" s="9">
        <v>62</v>
      </c>
      <c r="E15" s="37"/>
      <c r="F15" s="9">
        <v>40</v>
      </c>
      <c r="G15" s="37"/>
      <c r="H15" s="31"/>
      <c r="I15" s="31"/>
      <c r="J15" s="31"/>
      <c r="K15" s="31"/>
      <c r="L15" s="31"/>
      <c r="M15" s="31"/>
      <c r="N15" s="31"/>
      <c r="O15" s="44"/>
    </row>
    <row r="16" spans="1:15" ht="13.5" customHeight="1" thickBot="1">
      <c r="A16" s="35"/>
      <c r="B16" s="48"/>
      <c r="C16" s="10" t="s">
        <v>34</v>
      </c>
      <c r="D16" s="11">
        <v>61.5</v>
      </c>
      <c r="E16" s="38"/>
      <c r="F16" s="11">
        <v>31.5</v>
      </c>
      <c r="G16" s="38"/>
      <c r="H16" s="32"/>
      <c r="I16" s="32"/>
      <c r="J16" s="32"/>
      <c r="K16" s="32"/>
      <c r="L16" s="32"/>
      <c r="M16" s="32"/>
      <c r="N16" s="32"/>
      <c r="O16" s="45"/>
    </row>
    <row r="17" spans="1:15" ht="12.75" customHeight="1">
      <c r="A17" s="33">
        <v>5</v>
      </c>
      <c r="B17" s="46" t="s">
        <v>10</v>
      </c>
      <c r="C17" s="6" t="s">
        <v>35</v>
      </c>
      <c r="D17" s="7">
        <v>26</v>
      </c>
      <c r="E17" s="36">
        <f>SUM(D17,D18,D19)</f>
        <v>82</v>
      </c>
      <c r="F17" s="7">
        <v>20</v>
      </c>
      <c r="G17" s="36">
        <f>SUM(F17,F18,F19)</f>
        <v>53</v>
      </c>
      <c r="H17" s="30">
        <v>15</v>
      </c>
      <c r="I17" s="30">
        <v>67.5</v>
      </c>
      <c r="J17" s="30">
        <v>25</v>
      </c>
      <c r="K17" s="30">
        <v>10</v>
      </c>
      <c r="L17" s="30"/>
      <c r="M17" s="30">
        <v>40</v>
      </c>
      <c r="N17" s="30">
        <f>SUM(E17+G17+H17+I17+J17+K17+M17)</f>
        <v>292.5</v>
      </c>
      <c r="O17" s="43" t="s">
        <v>63</v>
      </c>
    </row>
    <row r="18" spans="1:15" ht="12.75" customHeight="1">
      <c r="A18" s="34"/>
      <c r="B18" s="47"/>
      <c r="C18" s="8" t="s">
        <v>36</v>
      </c>
      <c r="D18" s="9">
        <v>21</v>
      </c>
      <c r="E18" s="37"/>
      <c r="F18" s="9">
        <v>14</v>
      </c>
      <c r="G18" s="37"/>
      <c r="H18" s="31"/>
      <c r="I18" s="31"/>
      <c r="J18" s="31"/>
      <c r="K18" s="31"/>
      <c r="L18" s="31"/>
      <c r="M18" s="31"/>
      <c r="N18" s="31"/>
      <c r="O18" s="44"/>
    </row>
    <row r="19" spans="1:15" ht="13.5" customHeight="1" thickBot="1">
      <c r="A19" s="35"/>
      <c r="B19" s="48"/>
      <c r="C19" s="10" t="s">
        <v>37</v>
      </c>
      <c r="D19" s="11">
        <v>35</v>
      </c>
      <c r="E19" s="38"/>
      <c r="F19" s="11">
        <v>19</v>
      </c>
      <c r="G19" s="38"/>
      <c r="H19" s="32"/>
      <c r="I19" s="32"/>
      <c r="J19" s="32"/>
      <c r="K19" s="32"/>
      <c r="L19" s="32"/>
      <c r="M19" s="32"/>
      <c r="N19" s="32"/>
      <c r="O19" s="45"/>
    </row>
    <row r="20" spans="1:15" ht="12.75" customHeight="1">
      <c r="A20" s="33">
        <v>6</v>
      </c>
      <c r="B20" s="51" t="s">
        <v>11</v>
      </c>
      <c r="C20" s="6" t="s">
        <v>38</v>
      </c>
      <c r="D20" s="19">
        <v>42</v>
      </c>
      <c r="E20" s="36">
        <f>SUM(D20,D21,D22)</f>
        <v>78</v>
      </c>
      <c r="F20" s="7">
        <v>24.5</v>
      </c>
      <c r="G20" s="36">
        <f>SUM(F20,F21,F22)</f>
        <v>68</v>
      </c>
      <c r="H20" s="30">
        <v>22.5</v>
      </c>
      <c r="I20" s="30">
        <v>60</v>
      </c>
      <c r="J20" s="30">
        <v>50</v>
      </c>
      <c r="K20" s="30">
        <v>7.5</v>
      </c>
      <c r="L20" s="30"/>
      <c r="M20" s="30">
        <v>70</v>
      </c>
      <c r="N20" s="30">
        <f>SUM(E20+G20+H20+I20+J20+K20+M20)</f>
        <v>356</v>
      </c>
      <c r="O20" s="43" t="s">
        <v>64</v>
      </c>
    </row>
    <row r="21" spans="1:15" ht="12.75" customHeight="1">
      <c r="A21" s="34"/>
      <c r="B21" s="52"/>
      <c r="C21" s="8" t="s">
        <v>55</v>
      </c>
      <c r="D21" s="20">
        <v>20</v>
      </c>
      <c r="E21" s="37"/>
      <c r="F21" s="9">
        <v>21.5</v>
      </c>
      <c r="G21" s="37"/>
      <c r="H21" s="31"/>
      <c r="I21" s="31"/>
      <c r="J21" s="31"/>
      <c r="K21" s="31"/>
      <c r="L21" s="31"/>
      <c r="M21" s="31"/>
      <c r="N21" s="31"/>
      <c r="O21" s="44"/>
    </row>
    <row r="22" spans="1:15" ht="13.5" customHeight="1" thickBot="1">
      <c r="A22" s="35"/>
      <c r="B22" s="53"/>
      <c r="C22" s="10" t="s">
        <v>39</v>
      </c>
      <c r="D22" s="22">
        <v>16</v>
      </c>
      <c r="E22" s="38"/>
      <c r="F22" s="11">
        <v>22</v>
      </c>
      <c r="G22" s="38"/>
      <c r="H22" s="32"/>
      <c r="I22" s="32"/>
      <c r="J22" s="32"/>
      <c r="K22" s="32"/>
      <c r="L22" s="32"/>
      <c r="M22" s="32"/>
      <c r="N22" s="32"/>
      <c r="O22" s="45"/>
    </row>
    <row r="23" spans="1:15" ht="12.75" customHeight="1">
      <c r="A23" s="33">
        <v>7</v>
      </c>
      <c r="B23" s="51" t="s">
        <v>11</v>
      </c>
      <c r="C23" s="6" t="s">
        <v>17</v>
      </c>
      <c r="D23" s="19">
        <v>36</v>
      </c>
      <c r="E23" s="36">
        <f>SUM(D23,D24,D25)</f>
        <v>87</v>
      </c>
      <c r="F23" s="7">
        <v>21</v>
      </c>
      <c r="G23" s="36">
        <f>SUM(F23,F24,F25)</f>
        <v>61.5</v>
      </c>
      <c r="H23" s="30">
        <v>30</v>
      </c>
      <c r="I23" s="30">
        <v>15</v>
      </c>
      <c r="J23" s="30">
        <v>80</v>
      </c>
      <c r="K23" s="30">
        <v>5</v>
      </c>
      <c r="L23" s="30"/>
      <c r="M23" s="30">
        <v>50</v>
      </c>
      <c r="N23" s="30">
        <f>SUM(E23+G23+H23+I23+J23+K23+M23)</f>
        <v>328.5</v>
      </c>
      <c r="O23" s="43" t="s">
        <v>65</v>
      </c>
    </row>
    <row r="24" spans="1:15" ht="12.75" customHeight="1">
      <c r="A24" s="34"/>
      <c r="B24" s="52"/>
      <c r="C24" s="8" t="s">
        <v>40</v>
      </c>
      <c r="D24" s="20">
        <v>15</v>
      </c>
      <c r="E24" s="37"/>
      <c r="F24" s="9">
        <v>20</v>
      </c>
      <c r="G24" s="37"/>
      <c r="H24" s="31"/>
      <c r="I24" s="31"/>
      <c r="J24" s="31"/>
      <c r="K24" s="31"/>
      <c r="L24" s="31"/>
      <c r="M24" s="31"/>
      <c r="N24" s="31"/>
      <c r="O24" s="44"/>
    </row>
    <row r="25" spans="1:15" ht="13.5" customHeight="1" thickBot="1">
      <c r="A25" s="34"/>
      <c r="B25" s="53"/>
      <c r="C25" s="10" t="s">
        <v>41</v>
      </c>
      <c r="D25" s="21">
        <v>36</v>
      </c>
      <c r="E25" s="38"/>
      <c r="F25" s="14">
        <v>20.5</v>
      </c>
      <c r="G25" s="38"/>
      <c r="H25" s="31"/>
      <c r="I25" s="32"/>
      <c r="J25" s="32"/>
      <c r="K25" s="32"/>
      <c r="L25" s="32"/>
      <c r="M25" s="32"/>
      <c r="N25" s="32"/>
      <c r="O25" s="44"/>
    </row>
    <row r="26" spans="1:15" ht="12.75" customHeight="1">
      <c r="A26" s="33">
        <v>8</v>
      </c>
      <c r="B26" s="51" t="s">
        <v>12</v>
      </c>
      <c r="C26" s="6" t="s">
        <v>18</v>
      </c>
      <c r="D26" s="19">
        <v>15</v>
      </c>
      <c r="E26" s="36">
        <f>SUM(D26,D27,D28)</f>
        <v>39</v>
      </c>
      <c r="F26" s="7">
        <v>16.5</v>
      </c>
      <c r="G26" s="36">
        <f>SUM(F26,F27,F28)</f>
        <v>43</v>
      </c>
      <c r="H26" s="30">
        <v>0</v>
      </c>
      <c r="I26" s="30">
        <v>37.5</v>
      </c>
      <c r="J26" s="30">
        <v>25</v>
      </c>
      <c r="K26" s="30">
        <v>2.5</v>
      </c>
      <c r="L26" s="30"/>
      <c r="M26" s="30">
        <v>60</v>
      </c>
      <c r="N26" s="30">
        <f>SUM(E26+G26+H26+I26+J26+K26+M26)</f>
        <v>207</v>
      </c>
      <c r="O26" s="43" t="s">
        <v>66</v>
      </c>
    </row>
    <row r="27" spans="1:15" ht="12.75" customHeight="1">
      <c r="A27" s="34"/>
      <c r="B27" s="52"/>
      <c r="C27" s="8" t="s">
        <v>42</v>
      </c>
      <c r="D27" s="20">
        <v>12</v>
      </c>
      <c r="E27" s="37"/>
      <c r="F27" s="9">
        <v>10.5</v>
      </c>
      <c r="G27" s="37"/>
      <c r="H27" s="31"/>
      <c r="I27" s="31"/>
      <c r="J27" s="31"/>
      <c r="K27" s="31"/>
      <c r="L27" s="31"/>
      <c r="M27" s="31"/>
      <c r="N27" s="31"/>
      <c r="O27" s="44"/>
    </row>
    <row r="28" spans="1:15" ht="13.5" customHeight="1" thickBot="1">
      <c r="A28" s="35"/>
      <c r="B28" s="53"/>
      <c r="C28" s="13" t="s">
        <v>19</v>
      </c>
      <c r="D28" s="22">
        <v>12</v>
      </c>
      <c r="E28" s="38"/>
      <c r="F28" s="11">
        <v>16</v>
      </c>
      <c r="G28" s="38"/>
      <c r="H28" s="32"/>
      <c r="I28" s="32"/>
      <c r="J28" s="32"/>
      <c r="K28" s="32"/>
      <c r="L28" s="32"/>
      <c r="M28" s="32"/>
      <c r="N28" s="32"/>
      <c r="O28" s="45"/>
    </row>
    <row r="29" spans="1:15" ht="12.75" customHeight="1">
      <c r="A29" s="33">
        <v>9</v>
      </c>
      <c r="B29" s="51" t="s">
        <v>43</v>
      </c>
      <c r="C29" s="6" t="s">
        <v>44</v>
      </c>
      <c r="D29" s="19">
        <v>27</v>
      </c>
      <c r="E29" s="36">
        <f>SUM(D29,D30,D31)</f>
        <v>80</v>
      </c>
      <c r="F29" s="7">
        <v>15.5</v>
      </c>
      <c r="G29" s="36">
        <f>SUM(F29,F30,F31)</f>
        <v>62.5</v>
      </c>
      <c r="H29" s="30">
        <v>56.25</v>
      </c>
      <c r="I29" s="30">
        <v>26.25</v>
      </c>
      <c r="J29" s="30">
        <v>40</v>
      </c>
      <c r="K29" s="30">
        <v>17.5</v>
      </c>
      <c r="L29" s="30"/>
      <c r="M29" s="30">
        <v>90</v>
      </c>
      <c r="N29" s="30">
        <f>SUM(E29+G29+H29+I29+J29+K29+M29)</f>
        <v>372.5</v>
      </c>
      <c r="O29" s="43" t="s">
        <v>67</v>
      </c>
    </row>
    <row r="30" spans="1:15" ht="12.75" customHeight="1">
      <c r="A30" s="34"/>
      <c r="B30" s="52"/>
      <c r="C30" s="8" t="s">
        <v>45</v>
      </c>
      <c r="D30" s="20">
        <v>38</v>
      </c>
      <c r="E30" s="37"/>
      <c r="F30" s="9">
        <v>28</v>
      </c>
      <c r="G30" s="37"/>
      <c r="H30" s="31"/>
      <c r="I30" s="31"/>
      <c r="J30" s="31"/>
      <c r="K30" s="31"/>
      <c r="L30" s="31"/>
      <c r="M30" s="31"/>
      <c r="N30" s="31"/>
      <c r="O30" s="44"/>
    </row>
    <row r="31" spans="1:15" ht="13.5" customHeight="1" thickBot="1">
      <c r="A31" s="34"/>
      <c r="B31" s="53"/>
      <c r="C31" s="10" t="s">
        <v>46</v>
      </c>
      <c r="D31" s="22">
        <v>15</v>
      </c>
      <c r="E31" s="38"/>
      <c r="F31" s="11">
        <v>19</v>
      </c>
      <c r="G31" s="38"/>
      <c r="H31" s="32"/>
      <c r="I31" s="32"/>
      <c r="J31" s="32"/>
      <c r="K31" s="32"/>
      <c r="L31" s="32"/>
      <c r="M31" s="32"/>
      <c r="N31" s="32"/>
      <c r="O31" s="44"/>
    </row>
    <row r="32" spans="1:15" ht="12.75" customHeight="1">
      <c r="A32" s="49">
        <v>10</v>
      </c>
      <c r="B32" s="46" t="s">
        <v>47</v>
      </c>
      <c r="C32" s="6" t="s">
        <v>48</v>
      </c>
      <c r="D32" s="7">
        <v>16</v>
      </c>
      <c r="E32" s="36">
        <f>SUM(D32,D33,D34)</f>
        <v>55</v>
      </c>
      <c r="F32" s="7">
        <v>6.5</v>
      </c>
      <c r="G32" s="36">
        <f>SUM(F32,F33,F34)</f>
        <v>25.5</v>
      </c>
      <c r="H32" s="30">
        <v>37.5</v>
      </c>
      <c r="I32" s="30">
        <v>26.25</v>
      </c>
      <c r="J32" s="30">
        <v>10</v>
      </c>
      <c r="K32" s="30">
        <v>0</v>
      </c>
      <c r="L32" s="30"/>
      <c r="M32" s="30">
        <v>20</v>
      </c>
      <c r="N32" s="30">
        <f>SUM(E32+G32+H32+I32+J32+K32+M32)</f>
        <v>174.25</v>
      </c>
      <c r="O32" s="43" t="s">
        <v>68</v>
      </c>
    </row>
    <row r="33" spans="1:15" ht="12.75" customHeight="1">
      <c r="A33" s="34"/>
      <c r="B33" s="54"/>
      <c r="C33" s="8" t="s">
        <v>49</v>
      </c>
      <c r="D33" s="9">
        <v>24</v>
      </c>
      <c r="E33" s="37"/>
      <c r="F33" s="9">
        <v>8.5</v>
      </c>
      <c r="G33" s="37"/>
      <c r="H33" s="31"/>
      <c r="I33" s="31"/>
      <c r="J33" s="31"/>
      <c r="K33" s="31"/>
      <c r="L33" s="31"/>
      <c r="M33" s="31"/>
      <c r="N33" s="31"/>
      <c r="O33" s="44"/>
    </row>
    <row r="34" spans="1:15" ht="12" customHeight="1" thickBot="1">
      <c r="A34" s="50"/>
      <c r="B34" s="55"/>
      <c r="C34" s="10" t="s">
        <v>50</v>
      </c>
      <c r="D34" s="11">
        <v>15</v>
      </c>
      <c r="E34" s="38"/>
      <c r="F34" s="11">
        <v>10.5</v>
      </c>
      <c r="G34" s="38"/>
      <c r="H34" s="32"/>
      <c r="I34" s="32"/>
      <c r="J34" s="32"/>
      <c r="K34" s="32"/>
      <c r="L34" s="32"/>
      <c r="M34" s="32"/>
      <c r="N34" s="32"/>
      <c r="O34" s="45"/>
    </row>
    <row r="35" spans="1:15" s="18" customFormat="1" ht="12.75" customHeight="1">
      <c r="A35" s="49">
        <v>11</v>
      </c>
      <c r="B35" s="46" t="s">
        <v>54</v>
      </c>
      <c r="C35" s="6" t="s">
        <v>51</v>
      </c>
      <c r="D35" s="7">
        <v>44</v>
      </c>
      <c r="E35" s="36">
        <f>SUM(D35,D36,D37)</f>
        <v>159</v>
      </c>
      <c r="F35" s="7">
        <v>33.5</v>
      </c>
      <c r="G35" s="36">
        <f>SUM(F35,F36,F37)</f>
        <v>98.5</v>
      </c>
      <c r="H35" s="30">
        <v>56.25</v>
      </c>
      <c r="I35" s="30">
        <v>52.5</v>
      </c>
      <c r="J35" s="30">
        <v>90</v>
      </c>
      <c r="K35" s="30">
        <v>15</v>
      </c>
      <c r="L35" s="30"/>
      <c r="M35" s="30">
        <v>100</v>
      </c>
      <c r="N35" s="30">
        <f>SUM(E35+G35+H35+I35+J35+K35+M35)</f>
        <v>571.25</v>
      </c>
      <c r="O35" s="43" t="s">
        <v>69</v>
      </c>
    </row>
    <row r="36" spans="1:15" s="18" customFormat="1" ht="12.75" customHeight="1">
      <c r="A36" s="34"/>
      <c r="B36" s="54"/>
      <c r="C36" s="8" t="s">
        <v>52</v>
      </c>
      <c r="D36" s="9">
        <v>55</v>
      </c>
      <c r="E36" s="37"/>
      <c r="F36" s="9">
        <v>34</v>
      </c>
      <c r="G36" s="37"/>
      <c r="H36" s="31"/>
      <c r="I36" s="31"/>
      <c r="J36" s="31"/>
      <c r="K36" s="31"/>
      <c r="L36" s="31"/>
      <c r="M36" s="31"/>
      <c r="N36" s="31"/>
      <c r="O36" s="44"/>
    </row>
    <row r="37" spans="1:15" s="18" customFormat="1" ht="13.5" customHeight="1" thickBot="1">
      <c r="A37" s="50"/>
      <c r="B37" s="55"/>
      <c r="C37" s="10" t="s">
        <v>53</v>
      </c>
      <c r="D37" s="11">
        <v>60</v>
      </c>
      <c r="E37" s="38"/>
      <c r="F37" s="11">
        <v>31</v>
      </c>
      <c r="G37" s="38"/>
      <c r="H37" s="32"/>
      <c r="I37" s="32"/>
      <c r="J37" s="32"/>
      <c r="K37" s="32"/>
      <c r="L37" s="32"/>
      <c r="M37" s="32"/>
      <c r="N37" s="32"/>
      <c r="O37" s="45"/>
    </row>
    <row r="38" spans="1:15" s="18" customFormat="1" ht="12.75" customHeight="1">
      <c r="A38" s="63"/>
      <c r="B38" s="64"/>
      <c r="C38" s="4"/>
      <c r="D38" s="16"/>
      <c r="E38" s="65"/>
      <c r="F38" s="16"/>
      <c r="G38" s="65"/>
      <c r="H38" s="61"/>
      <c r="I38" s="61"/>
      <c r="J38" s="17"/>
      <c r="K38" s="61"/>
      <c r="L38" s="61"/>
      <c r="M38" s="24"/>
      <c r="N38" s="61"/>
      <c r="O38" s="62"/>
    </row>
    <row r="39" spans="1:15" s="18" customFormat="1" ht="12.75" customHeight="1">
      <c r="A39" s="63"/>
      <c r="B39" s="64"/>
      <c r="C39" s="4"/>
      <c r="D39" s="16"/>
      <c r="E39" s="65"/>
      <c r="F39" s="16"/>
      <c r="G39" s="65"/>
      <c r="H39" s="61"/>
      <c r="I39" s="61"/>
      <c r="J39" s="17"/>
      <c r="K39" s="61"/>
      <c r="L39" s="61"/>
      <c r="M39" s="24"/>
      <c r="N39" s="61"/>
      <c r="O39" s="62"/>
    </row>
    <row r="40" spans="1:15" s="18" customFormat="1" ht="13.5" customHeight="1">
      <c r="A40" s="63"/>
      <c r="B40" s="64"/>
      <c r="C40" s="4"/>
      <c r="D40" s="16"/>
      <c r="E40" s="65"/>
      <c r="F40" s="16"/>
      <c r="G40" s="65"/>
      <c r="H40" s="61"/>
      <c r="I40" s="61"/>
      <c r="J40" s="17"/>
      <c r="K40" s="61"/>
      <c r="L40" s="61"/>
      <c r="M40" s="24"/>
      <c r="N40" s="61"/>
      <c r="O40" s="62"/>
    </row>
  </sheetData>
  <mergeCells count="151">
    <mergeCell ref="N38:N40"/>
    <mergeCell ref="O38:O40"/>
    <mergeCell ref="A38:A40"/>
    <mergeCell ref="B38:B40"/>
    <mergeCell ref="E38:E40"/>
    <mergeCell ref="G38:G40"/>
    <mergeCell ref="H38:H40"/>
    <mergeCell ref="I38:I40"/>
    <mergeCell ref="K38:K40"/>
    <mergeCell ref="L38:L40"/>
    <mergeCell ref="F2:G2"/>
    <mergeCell ref="K2:K3"/>
    <mergeCell ref="I5:I7"/>
    <mergeCell ref="A5:A7"/>
    <mergeCell ref="B5:B7"/>
    <mergeCell ref="A2:A3"/>
    <mergeCell ref="B2:B3"/>
    <mergeCell ref="C2:C3"/>
    <mergeCell ref="D2:E2"/>
    <mergeCell ref="H5:H7"/>
    <mergeCell ref="K5:K7"/>
    <mergeCell ref="E5:E7"/>
    <mergeCell ref="G5:G7"/>
    <mergeCell ref="J5:J7"/>
    <mergeCell ref="L8:L10"/>
    <mergeCell ref="N8:N10"/>
    <mergeCell ref="N2:O2"/>
    <mergeCell ref="L5:L7"/>
    <mergeCell ref="N5:N7"/>
    <mergeCell ref="M5:M7"/>
    <mergeCell ref="M8:M10"/>
    <mergeCell ref="G8:G10"/>
    <mergeCell ref="H8:H10"/>
    <mergeCell ref="I8:I10"/>
    <mergeCell ref="K8:K10"/>
    <mergeCell ref="N14:N16"/>
    <mergeCell ref="O8:O10"/>
    <mergeCell ref="A11:A13"/>
    <mergeCell ref="E11:E13"/>
    <mergeCell ref="G11:G13"/>
    <mergeCell ref="H11:H13"/>
    <mergeCell ref="I11:I13"/>
    <mergeCell ref="K11:K13"/>
    <mergeCell ref="L11:L13"/>
    <mergeCell ref="K14:K16"/>
    <mergeCell ref="O14:O16"/>
    <mergeCell ref="B11:B13"/>
    <mergeCell ref="B14:B16"/>
    <mergeCell ref="A17:A19"/>
    <mergeCell ref="E17:E19"/>
    <mergeCell ref="G17:G19"/>
    <mergeCell ref="B17:B19"/>
    <mergeCell ref="H17:H19"/>
    <mergeCell ref="I17:I19"/>
    <mergeCell ref="K17:K19"/>
    <mergeCell ref="O17:O19"/>
    <mergeCell ref="N17:N19"/>
    <mergeCell ref="J17:J19"/>
    <mergeCell ref="A20:A22"/>
    <mergeCell ref="E20:E22"/>
    <mergeCell ref="G20:G22"/>
    <mergeCell ref="B20:B22"/>
    <mergeCell ref="L17:L19"/>
    <mergeCell ref="I20:I22"/>
    <mergeCell ref="J20:J22"/>
    <mergeCell ref="O23:O25"/>
    <mergeCell ref="H20:H22"/>
    <mergeCell ref="K20:K22"/>
    <mergeCell ref="N20:N22"/>
    <mergeCell ref="L23:L25"/>
    <mergeCell ref="L20:L22"/>
    <mergeCell ref="I23:I25"/>
    <mergeCell ref="J23:J25"/>
    <mergeCell ref="N23:N25"/>
    <mergeCell ref="M20:M22"/>
    <mergeCell ref="B23:B25"/>
    <mergeCell ref="B26:B28"/>
    <mergeCell ref="O20:O22"/>
    <mergeCell ref="A23:A25"/>
    <mergeCell ref="E23:E25"/>
    <mergeCell ref="G23:G25"/>
    <mergeCell ref="H23:H25"/>
    <mergeCell ref="K23:K25"/>
    <mergeCell ref="I26:I28"/>
    <mergeCell ref="N26:N28"/>
    <mergeCell ref="O29:O31"/>
    <mergeCell ref="A26:A28"/>
    <mergeCell ref="E26:E28"/>
    <mergeCell ref="G26:G28"/>
    <mergeCell ref="J26:J28"/>
    <mergeCell ref="H26:H28"/>
    <mergeCell ref="J29:J31"/>
    <mergeCell ref="G32:G34"/>
    <mergeCell ref="L26:L28"/>
    <mergeCell ref="O26:O28"/>
    <mergeCell ref="A29:A31"/>
    <mergeCell ref="E29:E31"/>
    <mergeCell ref="G29:G31"/>
    <mergeCell ref="H29:H31"/>
    <mergeCell ref="I29:I31"/>
    <mergeCell ref="K29:K31"/>
    <mergeCell ref="N29:N31"/>
    <mergeCell ref="N32:N34"/>
    <mergeCell ref="A35:A37"/>
    <mergeCell ref="B29:B31"/>
    <mergeCell ref="E35:E37"/>
    <mergeCell ref="G35:G37"/>
    <mergeCell ref="B35:B37"/>
    <mergeCell ref="A32:A34"/>
    <mergeCell ref="B32:B34"/>
    <mergeCell ref="E32:E34"/>
    <mergeCell ref="L32:L34"/>
    <mergeCell ref="O35:O37"/>
    <mergeCell ref="O32:O34"/>
    <mergeCell ref="H35:H37"/>
    <mergeCell ref="I35:I37"/>
    <mergeCell ref="N35:N37"/>
    <mergeCell ref="H32:H34"/>
    <mergeCell ref="I32:I34"/>
    <mergeCell ref="J35:J37"/>
    <mergeCell ref="K35:K37"/>
    <mergeCell ref="J32:J34"/>
    <mergeCell ref="L35:L37"/>
    <mergeCell ref="L29:L31"/>
    <mergeCell ref="L14:L16"/>
    <mergeCell ref="K32:K34"/>
    <mergeCell ref="K26:K28"/>
    <mergeCell ref="J2:J3"/>
    <mergeCell ref="A1:O1"/>
    <mergeCell ref="O11:O13"/>
    <mergeCell ref="J8:J10"/>
    <mergeCell ref="J11:J13"/>
    <mergeCell ref="N11:N13"/>
    <mergeCell ref="O5:O7"/>
    <mergeCell ref="A8:A10"/>
    <mergeCell ref="B8:B10"/>
    <mergeCell ref="E8:E10"/>
    <mergeCell ref="M11:M13"/>
    <mergeCell ref="M14:M16"/>
    <mergeCell ref="M17:M19"/>
    <mergeCell ref="A14:A16"/>
    <mergeCell ref="E14:E16"/>
    <mergeCell ref="G14:G16"/>
    <mergeCell ref="H14:H16"/>
    <mergeCell ref="J14:J16"/>
    <mergeCell ref="I14:I16"/>
    <mergeCell ref="M32:M34"/>
    <mergeCell ref="M35:M37"/>
    <mergeCell ref="M23:M25"/>
    <mergeCell ref="M26:M28"/>
    <mergeCell ref="M29:M31"/>
  </mergeCells>
  <printOptions horizontalCentered="1" verticalCentered="1"/>
  <pageMargins left="0.4" right="0.1968503937007874" top="0.14" bottom="0.1968503937007874" header="0.14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nn</cp:lastModifiedBy>
  <cp:lastPrinted>2004-05-31T21:07:34Z</cp:lastPrinted>
  <dcterms:created xsi:type="dcterms:W3CDTF">2002-06-01T15:14:38Z</dcterms:created>
  <dcterms:modified xsi:type="dcterms:W3CDTF">2004-05-22T11:09:30Z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