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<sst xmlns="http://schemas.openxmlformats.org/spreadsheetml/2006/main" count="76" uniqueCount="72">
  <si>
    <t>L.p.</t>
  </si>
  <si>
    <t>Szkoła, drużyna</t>
  </si>
  <si>
    <t>Nazwisko i imię</t>
  </si>
  <si>
    <t>Test krajoznawczy</t>
  </si>
  <si>
    <t>Kolarski tor przeszkód</t>
  </si>
  <si>
    <t>Turystyczne ABC</t>
  </si>
  <si>
    <t>Karta do kroniki</t>
  </si>
  <si>
    <t>RAZEM</t>
  </si>
  <si>
    <t>indywid.</t>
  </si>
  <si>
    <t>drużyn.</t>
  </si>
  <si>
    <t>punkty</t>
  </si>
  <si>
    <t>miejsce</t>
  </si>
  <si>
    <t>SP Sieniawa</t>
  </si>
  <si>
    <t>Zakonek Aleksandra</t>
  </si>
  <si>
    <t>Dyndał Justyna</t>
  </si>
  <si>
    <t>Grycko Agnieszka</t>
  </si>
  <si>
    <t>SP Urzejowice</t>
  </si>
  <si>
    <t>Orzechowska Barbara</t>
  </si>
  <si>
    <t>Lech Magdalena</t>
  </si>
  <si>
    <t>Lemiech Marta</t>
  </si>
  <si>
    <t>SP Nr 1 Ropczyce</t>
  </si>
  <si>
    <t>Kopciuszyński Tomasz</t>
  </si>
  <si>
    <t>Kutkowski Adrian</t>
  </si>
  <si>
    <t>Wośko Mateusz</t>
  </si>
  <si>
    <t xml:space="preserve">SP Lutowiska    </t>
  </si>
  <si>
    <t>Chojnacka Aleksandra</t>
  </si>
  <si>
    <t>Peldiak Michał</t>
  </si>
  <si>
    <t>Winiarska Paulina</t>
  </si>
  <si>
    <t>Staniszewska Katarzyna</t>
  </si>
  <si>
    <t>Śliwa Adrian</t>
  </si>
  <si>
    <t>Śmietana Izabela</t>
  </si>
  <si>
    <t>Fedorowicz Kamil</t>
  </si>
  <si>
    <t>Wojtasik Przemysław</t>
  </si>
  <si>
    <t>Socha Michał</t>
  </si>
  <si>
    <t>SP Stefkowa</t>
  </si>
  <si>
    <t>Frankowska Alicja</t>
  </si>
  <si>
    <t>Bandrowska Wioletta</t>
  </si>
  <si>
    <t>Adamek Katarzyna</t>
  </si>
  <si>
    <t>SP Czarna</t>
  </si>
  <si>
    <t>Pejski Adam</t>
  </si>
  <si>
    <t>Sopel Łukasz</t>
  </si>
  <si>
    <t>SP Lesko</t>
  </si>
  <si>
    <t>Hańczyk Justyna</t>
  </si>
  <si>
    <t>Wermińska Kalina</t>
  </si>
  <si>
    <t>Winiarczyk Justyna</t>
  </si>
  <si>
    <t>SP Nr 16 Rzeszów</t>
  </si>
  <si>
    <t>Forystek Konrad</t>
  </si>
  <si>
    <t>Kujawa Konrad</t>
  </si>
  <si>
    <t>Skawina Jakub</t>
  </si>
  <si>
    <t>SP Nr 10 Krosno</t>
  </si>
  <si>
    <t>Paczosa Anna</t>
  </si>
  <si>
    <t>Frączek Joanna</t>
  </si>
  <si>
    <t>Such Piotr</t>
  </si>
  <si>
    <t>Strzępka Monika</t>
  </si>
  <si>
    <t>INO</t>
  </si>
  <si>
    <r>
      <t>drużyn</t>
    </r>
    <r>
      <rPr>
        <sz val="10"/>
        <rFont val="Arial"/>
        <family val="0"/>
      </rPr>
      <t>.</t>
    </r>
  </si>
  <si>
    <t>VII</t>
  </si>
  <si>
    <t>V</t>
  </si>
  <si>
    <t>III</t>
  </si>
  <si>
    <t>X</t>
  </si>
  <si>
    <t>I</t>
  </si>
  <si>
    <t>VIII</t>
  </si>
  <si>
    <t>IX</t>
  </si>
  <si>
    <t>VI</t>
  </si>
  <si>
    <t>IV</t>
  </si>
  <si>
    <t>XI</t>
  </si>
  <si>
    <t>II</t>
  </si>
  <si>
    <r>
      <t xml:space="preserve">    Wyniki eliminacji wojewódzkich XXXII OMTTK; Lesko - 21-22.05.2004 r. - </t>
    </r>
    <r>
      <rPr>
        <b/>
        <i/>
        <sz val="16"/>
        <rFont val="Times New Roman CE"/>
        <family val="1"/>
      </rPr>
      <t>szkoły podstawowe</t>
    </r>
  </si>
  <si>
    <t>ZSP Nr 2 SKKT I Ustrzyki D.</t>
  </si>
  <si>
    <t>ZSP Nr 2 SK PTSM Ustrzyki D.</t>
  </si>
  <si>
    <t>Test wiedzy topograficznej         i turystycznej</t>
  </si>
  <si>
    <t>Samaryt.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</si>
</sst>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"/>
      <family val="0"/>
    </font>
    <font>
      <b/>
      <sz val="16"/>
      <name val="Times New Roman CE"/>
      <family val="1"/>
    </font>
    <font>
      <b/>
      <i/>
      <sz val="12"/>
      <name val="Times New Roman CE"/>
      <family val="1"/>
    </font>
    <font>
      <b/>
      <i/>
      <sz val="10"/>
      <name val="Times New Roman CE"/>
      <family val="1"/>
    </font>
    <font>
      <sz val="10"/>
      <name val="Times New Roman CE"/>
      <family val="1"/>
    </font>
    <font>
      <sz val="14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0"/>
      <name val="Arial"/>
      <family val="2"/>
    </font>
    <font>
      <b/>
      <i/>
      <sz val="16"/>
      <name val="Times New Roman CE"/>
      <family val="1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2" fontId="6" fillId="0" borderId="15" xfId="0" applyNumberFormat="1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left" wrapText="1"/>
    </xf>
    <xf numFmtId="0" fontId="1" fillId="0" borderId="27" xfId="0" applyFont="1" applyBorder="1" applyAlignment="1">
      <alignment horizontal="left" wrapText="1"/>
    </xf>
    <xf numFmtId="0" fontId="1" fillId="0" borderId="28" xfId="0" applyFont="1" applyBorder="1" applyAlignment="1">
      <alignment horizontal="left" wrapText="1"/>
    </xf>
    <xf numFmtId="0" fontId="2" fillId="0" borderId="2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textRotation="90" wrapText="1"/>
    </xf>
    <xf numFmtId="0" fontId="2" fillId="0" borderId="31" xfId="0" applyFont="1" applyBorder="1" applyAlignment="1">
      <alignment textRotation="90"/>
    </xf>
    <xf numFmtId="0" fontId="2" fillId="0" borderId="32" xfId="0" applyFont="1" applyBorder="1" applyAlignment="1">
      <alignment horizontal="center" vertical="center"/>
    </xf>
    <xf numFmtId="0" fontId="0" fillId="0" borderId="33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P39"/>
  <sheetViews>
    <sheetView tabSelected="1" zoomScaleSheetLayoutView="100" workbookViewId="0" topLeftCell="F1">
      <selection activeCell="J10" sqref="J10:J12"/>
    </sheetView>
  </sheetViews>
  <sheetFormatPr defaultColWidth="9.140625" defaultRowHeight="12.75"/>
  <cols>
    <col min="2" max="2" width="7.8515625" style="0" customWidth="1"/>
    <col min="4" max="4" width="18.8515625" style="0" customWidth="1"/>
    <col min="6" max="6" width="7.57421875" style="0" customWidth="1"/>
    <col min="7" max="7" width="7.8515625" style="0" customWidth="1"/>
    <col min="8" max="8" width="8.421875" style="0" customWidth="1"/>
    <col min="9" max="9" width="9.00390625" style="0" customWidth="1"/>
    <col min="10" max="10" width="11.57421875" style="0" customWidth="1"/>
    <col min="11" max="11" width="8.00390625" style="0" customWidth="1"/>
    <col min="12" max="12" width="7.421875" style="0" customWidth="1"/>
    <col min="13" max="13" width="7.140625" style="0" customWidth="1"/>
    <col min="15" max="15" width="5.28125" style="0" customWidth="1"/>
  </cols>
  <sheetData>
    <row r="2" ht="9.75" customHeight="1" thickBot="1"/>
    <row r="3" spans="2:15" ht="27.75" customHeight="1" thickTop="1">
      <c r="B3" s="42" t="s">
        <v>67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4"/>
    </row>
    <row r="4" spans="2:15" ht="43.5" customHeight="1">
      <c r="B4" s="45" t="s">
        <v>0</v>
      </c>
      <c r="C4" s="46" t="s">
        <v>1</v>
      </c>
      <c r="D4" s="47" t="s">
        <v>2</v>
      </c>
      <c r="E4" s="48" t="s">
        <v>3</v>
      </c>
      <c r="F4" s="48"/>
      <c r="G4" s="48" t="s">
        <v>70</v>
      </c>
      <c r="H4" s="48"/>
      <c r="I4" s="1" t="s">
        <v>71</v>
      </c>
      <c r="J4" s="22" t="s">
        <v>4</v>
      </c>
      <c r="K4" s="49" t="s">
        <v>5</v>
      </c>
      <c r="L4" s="49" t="s">
        <v>6</v>
      </c>
      <c r="M4" s="24" t="s">
        <v>54</v>
      </c>
      <c r="N4" s="47" t="s">
        <v>7</v>
      </c>
      <c r="O4" s="51"/>
    </row>
    <row r="5" spans="2:16" ht="12.75" customHeight="1" thickBot="1">
      <c r="B5" s="45"/>
      <c r="C5" s="46"/>
      <c r="D5" s="47"/>
      <c r="E5" s="1" t="s">
        <v>8</v>
      </c>
      <c r="F5" s="1" t="s">
        <v>9</v>
      </c>
      <c r="G5" s="1" t="s">
        <v>8</v>
      </c>
      <c r="H5" s="1" t="s">
        <v>9</v>
      </c>
      <c r="I5" s="1" t="s">
        <v>9</v>
      </c>
      <c r="J5" s="1" t="s">
        <v>9</v>
      </c>
      <c r="K5" s="50"/>
      <c r="L5" s="50"/>
      <c r="M5" s="23" t="s">
        <v>55</v>
      </c>
      <c r="N5" s="1" t="s">
        <v>10</v>
      </c>
      <c r="O5" s="1" t="s">
        <v>11</v>
      </c>
      <c r="P5" s="52"/>
    </row>
    <row r="6" spans="2:15" ht="19.5" hidden="1" thickBot="1">
      <c r="B6" s="2"/>
      <c r="C6" s="3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"/>
    </row>
    <row r="7" spans="2:15" ht="12.75">
      <c r="B7" s="40">
        <v>1</v>
      </c>
      <c r="C7" s="34" t="s">
        <v>12</v>
      </c>
      <c r="D7" s="6" t="s">
        <v>13</v>
      </c>
      <c r="E7" s="7">
        <v>20</v>
      </c>
      <c r="F7" s="37">
        <f>SUM(E7:E9)</f>
        <v>81.5</v>
      </c>
      <c r="G7" s="7">
        <v>36</v>
      </c>
      <c r="H7" s="37">
        <f>SUM(G7:G9)</f>
        <v>81.5</v>
      </c>
      <c r="I7" s="25">
        <v>30</v>
      </c>
      <c r="J7" s="25">
        <v>15</v>
      </c>
      <c r="K7" s="25">
        <v>30</v>
      </c>
      <c r="L7" s="25">
        <v>7.5</v>
      </c>
      <c r="M7" s="25">
        <v>80</v>
      </c>
      <c r="N7" s="25">
        <f>SUM(F7+H7+I7+J7+K7+L7+M7)</f>
        <v>325.5</v>
      </c>
      <c r="O7" s="28" t="s">
        <v>56</v>
      </c>
    </row>
    <row r="8" spans="2:15" ht="12.75">
      <c r="B8" s="32"/>
      <c r="C8" s="35"/>
      <c r="D8" s="8" t="s">
        <v>14</v>
      </c>
      <c r="E8" s="9">
        <v>35.5</v>
      </c>
      <c r="F8" s="38"/>
      <c r="G8" s="9">
        <v>32.5</v>
      </c>
      <c r="H8" s="38"/>
      <c r="I8" s="26"/>
      <c r="J8" s="26"/>
      <c r="K8" s="26"/>
      <c r="L8" s="26"/>
      <c r="M8" s="26"/>
      <c r="N8" s="26"/>
      <c r="O8" s="29"/>
    </row>
    <row r="9" spans="2:15" ht="13.5" thickBot="1">
      <c r="B9" s="41"/>
      <c r="C9" s="36"/>
      <c r="D9" s="10" t="s">
        <v>15</v>
      </c>
      <c r="E9" s="11">
        <v>26</v>
      </c>
      <c r="F9" s="39"/>
      <c r="G9" s="11">
        <v>13</v>
      </c>
      <c r="H9" s="39"/>
      <c r="I9" s="27"/>
      <c r="J9" s="27"/>
      <c r="K9" s="27"/>
      <c r="L9" s="27"/>
      <c r="M9" s="27"/>
      <c r="N9" s="27"/>
      <c r="O9" s="30"/>
    </row>
    <row r="10" spans="2:15" ht="12.75" customHeight="1">
      <c r="B10" s="40">
        <v>2</v>
      </c>
      <c r="C10" s="34" t="s">
        <v>16</v>
      </c>
      <c r="D10" s="8" t="s">
        <v>17</v>
      </c>
      <c r="E10" s="7">
        <v>48</v>
      </c>
      <c r="F10" s="37">
        <f>SUM(E10:E12)</f>
        <v>140.5</v>
      </c>
      <c r="G10" s="7">
        <v>23.5</v>
      </c>
      <c r="H10" s="37">
        <f>SUM(G10:G12)</f>
        <v>99.5</v>
      </c>
      <c r="I10" s="25">
        <v>75</v>
      </c>
      <c r="J10" s="25">
        <v>7.5</v>
      </c>
      <c r="K10" s="25">
        <v>20</v>
      </c>
      <c r="L10" s="25">
        <v>10</v>
      </c>
      <c r="M10" s="25">
        <v>35</v>
      </c>
      <c r="N10" s="25">
        <f>SUM(F10+H10+I10+J10+K10+L10+M10)</f>
        <v>387.5</v>
      </c>
      <c r="O10" s="28" t="s">
        <v>57</v>
      </c>
    </row>
    <row r="11" spans="2:15" ht="12.75" customHeight="1">
      <c r="B11" s="32"/>
      <c r="C11" s="35"/>
      <c r="D11" s="12" t="s">
        <v>18</v>
      </c>
      <c r="E11" s="9">
        <v>50.5</v>
      </c>
      <c r="F11" s="38"/>
      <c r="G11" s="9">
        <v>43</v>
      </c>
      <c r="H11" s="38"/>
      <c r="I11" s="26"/>
      <c r="J11" s="26"/>
      <c r="K11" s="26"/>
      <c r="L11" s="26"/>
      <c r="M11" s="26"/>
      <c r="N11" s="26"/>
      <c r="O11" s="29"/>
    </row>
    <row r="12" spans="2:15" ht="13.5" customHeight="1" thickBot="1">
      <c r="B12" s="41"/>
      <c r="C12" s="36"/>
      <c r="D12" s="8" t="s">
        <v>19</v>
      </c>
      <c r="E12" s="11">
        <v>42</v>
      </c>
      <c r="F12" s="39"/>
      <c r="G12" s="11">
        <v>33</v>
      </c>
      <c r="H12" s="39"/>
      <c r="I12" s="27"/>
      <c r="J12" s="27"/>
      <c r="K12" s="27"/>
      <c r="L12" s="27"/>
      <c r="M12" s="27"/>
      <c r="N12" s="27"/>
      <c r="O12" s="30"/>
    </row>
    <row r="13" spans="2:15" ht="12.75" customHeight="1">
      <c r="B13" s="40">
        <v>3</v>
      </c>
      <c r="C13" s="34" t="s">
        <v>20</v>
      </c>
      <c r="D13" s="6" t="s">
        <v>21</v>
      </c>
      <c r="E13" s="7">
        <v>22</v>
      </c>
      <c r="F13" s="37">
        <f>SUM(E13:E15)</f>
        <v>92</v>
      </c>
      <c r="G13" s="7">
        <v>27</v>
      </c>
      <c r="H13" s="37">
        <f>SUM(G13:G15)</f>
        <v>72.5</v>
      </c>
      <c r="I13" s="25">
        <v>56.25</v>
      </c>
      <c r="J13" s="25">
        <v>67.5</v>
      </c>
      <c r="K13" s="25">
        <v>75</v>
      </c>
      <c r="L13" s="25">
        <v>15</v>
      </c>
      <c r="M13" s="25">
        <v>90</v>
      </c>
      <c r="N13" s="25">
        <f>SUM(F13+H13+I13+J13+K13+L13+M13)</f>
        <v>468.25</v>
      </c>
      <c r="O13" s="28" t="s">
        <v>58</v>
      </c>
    </row>
    <row r="14" spans="2:15" ht="12.75" customHeight="1">
      <c r="B14" s="32"/>
      <c r="C14" s="35"/>
      <c r="D14" s="13" t="s">
        <v>22</v>
      </c>
      <c r="E14" s="9">
        <v>28</v>
      </c>
      <c r="F14" s="38"/>
      <c r="G14" s="9">
        <v>23.5</v>
      </c>
      <c r="H14" s="38"/>
      <c r="I14" s="26"/>
      <c r="J14" s="26"/>
      <c r="K14" s="26"/>
      <c r="L14" s="26"/>
      <c r="M14" s="26"/>
      <c r="N14" s="26"/>
      <c r="O14" s="29"/>
    </row>
    <row r="15" spans="2:15" ht="13.5" customHeight="1" thickBot="1">
      <c r="B15" s="41"/>
      <c r="C15" s="36"/>
      <c r="D15" s="10" t="s">
        <v>23</v>
      </c>
      <c r="E15" s="11">
        <v>42</v>
      </c>
      <c r="F15" s="39"/>
      <c r="G15" s="11">
        <v>22</v>
      </c>
      <c r="H15" s="39"/>
      <c r="I15" s="27"/>
      <c r="J15" s="27"/>
      <c r="K15" s="27"/>
      <c r="L15" s="27"/>
      <c r="M15" s="27"/>
      <c r="N15" s="27"/>
      <c r="O15" s="30"/>
    </row>
    <row r="16" spans="2:15" ht="12.75" customHeight="1">
      <c r="B16" s="40">
        <v>4</v>
      </c>
      <c r="C16" s="34" t="s">
        <v>24</v>
      </c>
      <c r="D16" s="6" t="s">
        <v>25</v>
      </c>
      <c r="E16" s="7">
        <v>32.5</v>
      </c>
      <c r="F16" s="37">
        <f>SUM(E16:E18)</f>
        <v>111</v>
      </c>
      <c r="G16" s="7">
        <v>20.5</v>
      </c>
      <c r="H16" s="37">
        <f>SUM(G16:G18)</f>
        <v>65</v>
      </c>
      <c r="I16" s="25">
        <v>0</v>
      </c>
      <c r="J16" s="25">
        <v>22.5</v>
      </c>
      <c r="K16" s="25">
        <v>40</v>
      </c>
      <c r="L16" s="25">
        <v>2.5</v>
      </c>
      <c r="M16" s="25">
        <v>35</v>
      </c>
      <c r="N16" s="25">
        <f>SUM(F16+H16+I16+J16+K16+L16+M16)</f>
        <v>276</v>
      </c>
      <c r="O16" s="28" t="s">
        <v>59</v>
      </c>
    </row>
    <row r="17" spans="2:15" ht="12.75" customHeight="1">
      <c r="B17" s="32"/>
      <c r="C17" s="35"/>
      <c r="D17" s="8" t="s">
        <v>26</v>
      </c>
      <c r="E17" s="9">
        <v>49.5</v>
      </c>
      <c r="F17" s="38"/>
      <c r="G17" s="9">
        <v>34.5</v>
      </c>
      <c r="H17" s="38"/>
      <c r="I17" s="26"/>
      <c r="J17" s="26"/>
      <c r="K17" s="26"/>
      <c r="L17" s="26"/>
      <c r="M17" s="26"/>
      <c r="N17" s="26"/>
      <c r="O17" s="29"/>
    </row>
    <row r="18" spans="2:15" ht="13.5" customHeight="1" thickBot="1">
      <c r="B18" s="41"/>
      <c r="C18" s="36"/>
      <c r="D18" s="10" t="s">
        <v>27</v>
      </c>
      <c r="E18" s="11">
        <v>29</v>
      </c>
      <c r="F18" s="39"/>
      <c r="G18" s="11">
        <v>10</v>
      </c>
      <c r="H18" s="39"/>
      <c r="I18" s="27"/>
      <c r="J18" s="27"/>
      <c r="K18" s="27"/>
      <c r="L18" s="27"/>
      <c r="M18" s="27"/>
      <c r="N18" s="27"/>
      <c r="O18" s="30"/>
    </row>
    <row r="19" spans="2:15" ht="12.75" customHeight="1">
      <c r="B19" s="40">
        <v>5</v>
      </c>
      <c r="C19" s="34" t="s">
        <v>68</v>
      </c>
      <c r="D19" s="6" t="s">
        <v>28</v>
      </c>
      <c r="E19" s="7">
        <v>53</v>
      </c>
      <c r="F19" s="37">
        <f>SUM(E19:E21)</f>
        <v>148.5</v>
      </c>
      <c r="G19" s="7">
        <v>33</v>
      </c>
      <c r="H19" s="37">
        <f>SUM(G19:G21)</f>
        <v>109</v>
      </c>
      <c r="I19" s="25">
        <v>67.5</v>
      </c>
      <c r="J19" s="25">
        <v>75</v>
      </c>
      <c r="K19" s="25">
        <v>90</v>
      </c>
      <c r="L19" s="25">
        <v>0</v>
      </c>
      <c r="M19" s="25">
        <v>100</v>
      </c>
      <c r="N19" s="25">
        <f>SUM(F19+H19+I19+J19+K19+L19+M19)</f>
        <v>590</v>
      </c>
      <c r="O19" s="28" t="s">
        <v>60</v>
      </c>
    </row>
    <row r="20" spans="2:15" ht="12.75" customHeight="1">
      <c r="B20" s="32"/>
      <c r="C20" s="35"/>
      <c r="D20" s="8" t="s">
        <v>29</v>
      </c>
      <c r="E20" s="9">
        <v>51.5</v>
      </c>
      <c r="F20" s="38"/>
      <c r="G20" s="9">
        <v>39</v>
      </c>
      <c r="H20" s="38"/>
      <c r="I20" s="26"/>
      <c r="J20" s="26"/>
      <c r="K20" s="26"/>
      <c r="L20" s="26"/>
      <c r="M20" s="26"/>
      <c r="N20" s="26"/>
      <c r="O20" s="29"/>
    </row>
    <row r="21" spans="2:15" ht="13.5" customHeight="1" thickBot="1">
      <c r="B21" s="41"/>
      <c r="C21" s="36"/>
      <c r="D21" s="10" t="s">
        <v>30</v>
      </c>
      <c r="E21" s="11">
        <v>44</v>
      </c>
      <c r="F21" s="39"/>
      <c r="G21" s="11">
        <v>37</v>
      </c>
      <c r="H21" s="39"/>
      <c r="I21" s="27"/>
      <c r="J21" s="27"/>
      <c r="K21" s="27"/>
      <c r="L21" s="27"/>
      <c r="M21" s="27"/>
      <c r="N21" s="27"/>
      <c r="O21" s="30"/>
    </row>
    <row r="22" spans="2:15" ht="12.75" customHeight="1">
      <c r="B22" s="40">
        <v>6</v>
      </c>
      <c r="C22" s="34" t="s">
        <v>69</v>
      </c>
      <c r="D22" s="6" t="s">
        <v>31</v>
      </c>
      <c r="E22" s="14">
        <v>32</v>
      </c>
      <c r="F22" s="37">
        <f>SUM(E22:E24)</f>
        <v>87.5</v>
      </c>
      <c r="G22" s="7">
        <v>14</v>
      </c>
      <c r="H22" s="37">
        <f>SUM(G22:G24)</f>
        <v>51</v>
      </c>
      <c r="I22" s="25">
        <v>30</v>
      </c>
      <c r="J22" s="25">
        <v>60</v>
      </c>
      <c r="K22" s="25">
        <v>0</v>
      </c>
      <c r="L22" s="25">
        <v>25</v>
      </c>
      <c r="M22" s="25">
        <v>70</v>
      </c>
      <c r="N22" s="25">
        <f>SUM(F22+H22+I22+J22+K22+L22+M22)</f>
        <v>323.5</v>
      </c>
      <c r="O22" s="28" t="s">
        <v>61</v>
      </c>
    </row>
    <row r="23" spans="2:15" ht="12.75" customHeight="1">
      <c r="B23" s="32"/>
      <c r="C23" s="35"/>
      <c r="D23" s="8" t="s">
        <v>32</v>
      </c>
      <c r="E23" s="15">
        <v>33.5</v>
      </c>
      <c r="F23" s="38"/>
      <c r="G23" s="9">
        <v>16</v>
      </c>
      <c r="H23" s="38"/>
      <c r="I23" s="26"/>
      <c r="J23" s="26"/>
      <c r="K23" s="26"/>
      <c r="L23" s="26"/>
      <c r="M23" s="26"/>
      <c r="N23" s="26"/>
      <c r="O23" s="29"/>
    </row>
    <row r="24" spans="2:15" ht="13.5" customHeight="1" thickBot="1">
      <c r="B24" s="41"/>
      <c r="C24" s="36"/>
      <c r="D24" s="10" t="s">
        <v>33</v>
      </c>
      <c r="E24" s="16">
        <v>22</v>
      </c>
      <c r="F24" s="39"/>
      <c r="G24" s="11">
        <v>21</v>
      </c>
      <c r="H24" s="39"/>
      <c r="I24" s="27"/>
      <c r="J24" s="27"/>
      <c r="K24" s="27"/>
      <c r="L24" s="27"/>
      <c r="M24" s="27"/>
      <c r="N24" s="27"/>
      <c r="O24" s="30"/>
    </row>
    <row r="25" spans="2:15" ht="12.75" customHeight="1">
      <c r="B25" s="40">
        <v>7</v>
      </c>
      <c r="C25" s="34" t="s">
        <v>34</v>
      </c>
      <c r="D25" s="6" t="s">
        <v>35</v>
      </c>
      <c r="E25" s="14">
        <v>34.5</v>
      </c>
      <c r="F25" s="37">
        <f>SUM(E25:E27)</f>
        <v>97.5</v>
      </c>
      <c r="G25" s="7">
        <v>27.5</v>
      </c>
      <c r="H25" s="37">
        <f>SUM(G25:G27)</f>
        <v>62.5</v>
      </c>
      <c r="I25" s="25">
        <v>30</v>
      </c>
      <c r="J25" s="25">
        <v>37.5</v>
      </c>
      <c r="K25" s="25">
        <v>60</v>
      </c>
      <c r="L25" s="25">
        <v>17.5</v>
      </c>
      <c r="M25" s="25">
        <v>0</v>
      </c>
      <c r="N25" s="25">
        <f>SUM(F25+H25+I25+J25+K25+L25+M25)</f>
        <v>305</v>
      </c>
      <c r="O25" s="28" t="s">
        <v>62</v>
      </c>
    </row>
    <row r="26" spans="2:15" ht="12.75" customHeight="1">
      <c r="B26" s="32"/>
      <c r="C26" s="35"/>
      <c r="D26" s="8" t="s">
        <v>36</v>
      </c>
      <c r="E26" s="15">
        <v>39</v>
      </c>
      <c r="F26" s="38"/>
      <c r="G26" s="9">
        <v>17</v>
      </c>
      <c r="H26" s="38"/>
      <c r="I26" s="26"/>
      <c r="J26" s="26"/>
      <c r="K26" s="26"/>
      <c r="L26" s="26"/>
      <c r="M26" s="26"/>
      <c r="N26" s="26"/>
      <c r="O26" s="29"/>
    </row>
    <row r="27" spans="2:15" ht="13.5" customHeight="1" thickBot="1">
      <c r="B27" s="32"/>
      <c r="C27" s="36"/>
      <c r="D27" s="10" t="s">
        <v>37</v>
      </c>
      <c r="E27" s="17">
        <v>24</v>
      </c>
      <c r="F27" s="38"/>
      <c r="G27" s="18">
        <v>18</v>
      </c>
      <c r="H27" s="38"/>
      <c r="I27" s="26"/>
      <c r="J27" s="27"/>
      <c r="K27" s="27"/>
      <c r="L27" s="27"/>
      <c r="M27" s="27"/>
      <c r="N27" s="27"/>
      <c r="O27" s="29"/>
    </row>
    <row r="28" spans="2:15" ht="12.75" customHeight="1">
      <c r="B28" s="40">
        <v>8</v>
      </c>
      <c r="C28" s="34" t="s">
        <v>38</v>
      </c>
      <c r="D28" s="6" t="s">
        <v>39</v>
      </c>
      <c r="E28" s="14">
        <v>44.5</v>
      </c>
      <c r="F28" s="37">
        <f>SUM(E28:E30)</f>
        <v>95</v>
      </c>
      <c r="G28" s="7">
        <v>35</v>
      </c>
      <c r="H28" s="37">
        <f>SUM(G28:G30)</f>
        <v>67</v>
      </c>
      <c r="I28" s="25">
        <v>7.5</v>
      </c>
      <c r="J28" s="25">
        <v>0</v>
      </c>
      <c r="K28" s="25">
        <v>100</v>
      </c>
      <c r="L28" s="25">
        <v>12.5</v>
      </c>
      <c r="M28" s="25">
        <v>60</v>
      </c>
      <c r="N28" s="25">
        <f>SUM(F28+H28+I28+J28+K28+L28+M28)</f>
        <v>342</v>
      </c>
      <c r="O28" s="28" t="s">
        <v>63</v>
      </c>
    </row>
    <row r="29" spans="2:15" ht="12.75" customHeight="1">
      <c r="B29" s="32"/>
      <c r="C29" s="35"/>
      <c r="D29" s="8" t="s">
        <v>53</v>
      </c>
      <c r="E29" s="15">
        <v>31</v>
      </c>
      <c r="F29" s="38"/>
      <c r="G29" s="9">
        <v>26</v>
      </c>
      <c r="H29" s="38"/>
      <c r="I29" s="26"/>
      <c r="J29" s="26"/>
      <c r="K29" s="26"/>
      <c r="L29" s="26"/>
      <c r="M29" s="26"/>
      <c r="N29" s="26"/>
      <c r="O29" s="29"/>
    </row>
    <row r="30" spans="2:15" ht="13.5" customHeight="1" thickBot="1">
      <c r="B30" s="41"/>
      <c r="C30" s="36"/>
      <c r="D30" s="19" t="s">
        <v>40</v>
      </c>
      <c r="E30" s="16">
        <v>19.5</v>
      </c>
      <c r="F30" s="39"/>
      <c r="G30" s="11">
        <v>6</v>
      </c>
      <c r="H30" s="39"/>
      <c r="I30" s="27"/>
      <c r="J30" s="27"/>
      <c r="K30" s="27"/>
      <c r="L30" s="27"/>
      <c r="M30" s="27"/>
      <c r="N30" s="27"/>
      <c r="O30" s="30"/>
    </row>
    <row r="31" spans="2:15" ht="12.75" customHeight="1">
      <c r="B31" s="40">
        <v>9</v>
      </c>
      <c r="C31" s="34" t="s">
        <v>41</v>
      </c>
      <c r="D31" s="6" t="s">
        <v>42</v>
      </c>
      <c r="E31" s="14">
        <v>49</v>
      </c>
      <c r="F31" s="37">
        <f>SUM(E31:E33)</f>
        <v>145</v>
      </c>
      <c r="G31" s="7">
        <v>21</v>
      </c>
      <c r="H31" s="37">
        <f>SUM(G31:G33)</f>
        <v>87</v>
      </c>
      <c r="I31" s="25">
        <v>45</v>
      </c>
      <c r="J31" s="25">
        <v>48.75</v>
      </c>
      <c r="K31" s="25">
        <v>50</v>
      </c>
      <c r="L31" s="25">
        <v>20</v>
      </c>
      <c r="M31" s="25">
        <v>20</v>
      </c>
      <c r="N31" s="25">
        <f>SUM(F31+H31+I31+J31+K31+L31+M31)</f>
        <v>415.75</v>
      </c>
      <c r="O31" s="28" t="s">
        <v>64</v>
      </c>
    </row>
    <row r="32" spans="2:15" ht="12.75" customHeight="1">
      <c r="B32" s="32"/>
      <c r="C32" s="35"/>
      <c r="D32" s="8" t="s">
        <v>43</v>
      </c>
      <c r="E32" s="15">
        <v>53</v>
      </c>
      <c r="F32" s="38"/>
      <c r="G32" s="9">
        <v>37</v>
      </c>
      <c r="H32" s="38"/>
      <c r="I32" s="26"/>
      <c r="J32" s="26"/>
      <c r="K32" s="26"/>
      <c r="L32" s="26"/>
      <c r="M32" s="26"/>
      <c r="N32" s="26"/>
      <c r="O32" s="29"/>
    </row>
    <row r="33" spans="2:15" ht="13.5" customHeight="1" thickBot="1">
      <c r="B33" s="32"/>
      <c r="C33" s="36"/>
      <c r="D33" s="10" t="s">
        <v>44</v>
      </c>
      <c r="E33" s="16">
        <v>43</v>
      </c>
      <c r="F33" s="39"/>
      <c r="G33" s="11">
        <v>29</v>
      </c>
      <c r="H33" s="39"/>
      <c r="I33" s="27"/>
      <c r="J33" s="27"/>
      <c r="K33" s="27"/>
      <c r="L33" s="27"/>
      <c r="M33" s="27"/>
      <c r="N33" s="27"/>
      <c r="O33" s="29"/>
    </row>
    <row r="34" spans="2:15" ht="12.75" customHeight="1">
      <c r="B34" s="31">
        <v>10</v>
      </c>
      <c r="C34" s="34" t="s">
        <v>45</v>
      </c>
      <c r="D34" s="6" t="s">
        <v>46</v>
      </c>
      <c r="E34" s="7">
        <v>38.5</v>
      </c>
      <c r="F34" s="37">
        <f>SUM(E34:E36)</f>
        <v>98.5</v>
      </c>
      <c r="G34" s="7">
        <v>21</v>
      </c>
      <c r="H34" s="37">
        <f>SUM(G34:G36)</f>
        <v>42</v>
      </c>
      <c r="I34" s="25">
        <v>15</v>
      </c>
      <c r="J34" s="25">
        <v>30</v>
      </c>
      <c r="K34" s="25">
        <v>10</v>
      </c>
      <c r="L34" s="25">
        <v>5</v>
      </c>
      <c r="M34" s="25">
        <v>10</v>
      </c>
      <c r="N34" s="25">
        <f>SUM(F34+H34+I34+J34+K34+L34+M34)</f>
        <v>210.5</v>
      </c>
      <c r="O34" s="28" t="s">
        <v>65</v>
      </c>
    </row>
    <row r="35" spans="2:15" ht="12.75" customHeight="1">
      <c r="B35" s="32"/>
      <c r="C35" s="35"/>
      <c r="D35" s="8" t="s">
        <v>47</v>
      </c>
      <c r="E35" s="9">
        <v>31</v>
      </c>
      <c r="F35" s="38"/>
      <c r="G35" s="9">
        <v>17</v>
      </c>
      <c r="H35" s="38"/>
      <c r="I35" s="26"/>
      <c r="J35" s="26"/>
      <c r="K35" s="26"/>
      <c r="L35" s="26"/>
      <c r="M35" s="26"/>
      <c r="N35" s="26"/>
      <c r="O35" s="29"/>
    </row>
    <row r="36" spans="2:15" ht="13.5" customHeight="1" thickBot="1">
      <c r="B36" s="33"/>
      <c r="C36" s="36"/>
      <c r="D36" s="10" t="s">
        <v>48</v>
      </c>
      <c r="E36" s="11">
        <v>29</v>
      </c>
      <c r="F36" s="39"/>
      <c r="G36" s="11">
        <v>4</v>
      </c>
      <c r="H36" s="39"/>
      <c r="I36" s="27"/>
      <c r="J36" s="27"/>
      <c r="K36" s="27"/>
      <c r="L36" s="27"/>
      <c r="M36" s="27"/>
      <c r="N36" s="27"/>
      <c r="O36" s="30"/>
    </row>
    <row r="37" spans="2:15" ht="12.75" customHeight="1">
      <c r="B37" s="31">
        <v>11</v>
      </c>
      <c r="C37" s="34" t="s">
        <v>49</v>
      </c>
      <c r="D37" s="20" t="s">
        <v>50</v>
      </c>
      <c r="E37" s="7">
        <v>47</v>
      </c>
      <c r="F37" s="37">
        <f>SUM(E37:E39)</f>
        <v>147</v>
      </c>
      <c r="G37" s="7">
        <v>38</v>
      </c>
      <c r="H37" s="37">
        <f>SUM(G37:G39)</f>
        <v>111.5</v>
      </c>
      <c r="I37" s="25">
        <v>56.25</v>
      </c>
      <c r="J37" s="25">
        <v>48.75</v>
      </c>
      <c r="K37" s="25">
        <v>75</v>
      </c>
      <c r="L37" s="25">
        <v>22.5</v>
      </c>
      <c r="M37" s="25">
        <v>50</v>
      </c>
      <c r="N37" s="25">
        <f>SUM(F37+H37+I37+J37+K37+L37+M37)</f>
        <v>511</v>
      </c>
      <c r="O37" s="28" t="s">
        <v>66</v>
      </c>
    </row>
    <row r="38" spans="2:15" ht="12.75" customHeight="1">
      <c r="B38" s="32"/>
      <c r="C38" s="35"/>
      <c r="D38" s="21" t="s">
        <v>51</v>
      </c>
      <c r="E38" s="9">
        <v>49</v>
      </c>
      <c r="F38" s="38"/>
      <c r="G38" s="9">
        <v>34</v>
      </c>
      <c r="H38" s="38"/>
      <c r="I38" s="26"/>
      <c r="J38" s="26"/>
      <c r="K38" s="26"/>
      <c r="L38" s="26"/>
      <c r="M38" s="26"/>
      <c r="N38" s="26"/>
      <c r="O38" s="29"/>
    </row>
    <row r="39" spans="2:15" ht="13.5" customHeight="1" thickBot="1">
      <c r="B39" s="33"/>
      <c r="C39" s="36"/>
      <c r="D39" s="10" t="s">
        <v>52</v>
      </c>
      <c r="E39" s="11">
        <v>51</v>
      </c>
      <c r="F39" s="39"/>
      <c r="G39" s="11">
        <v>39.5</v>
      </c>
      <c r="H39" s="39"/>
      <c r="I39" s="27"/>
      <c r="J39" s="27"/>
      <c r="K39" s="27"/>
      <c r="L39" s="27"/>
      <c r="M39" s="27"/>
      <c r="N39" s="27"/>
      <c r="O39" s="30"/>
    </row>
  </sheetData>
  <mergeCells count="130">
    <mergeCell ref="B3:O3"/>
    <mergeCell ref="B4:B5"/>
    <mergeCell ref="C4:C5"/>
    <mergeCell ref="D4:D5"/>
    <mergeCell ref="E4:F4"/>
    <mergeCell ref="G4:H4"/>
    <mergeCell ref="K4:K5"/>
    <mergeCell ref="L4:L5"/>
    <mergeCell ref="N4:O4"/>
    <mergeCell ref="B7:B9"/>
    <mergeCell ref="C7:C9"/>
    <mergeCell ref="F7:F9"/>
    <mergeCell ref="H7:H9"/>
    <mergeCell ref="I7:I9"/>
    <mergeCell ref="J7:J9"/>
    <mergeCell ref="K7:K9"/>
    <mergeCell ref="L7:L9"/>
    <mergeCell ref="M7:M9"/>
    <mergeCell ref="N7:N9"/>
    <mergeCell ref="O7:O9"/>
    <mergeCell ref="B10:B12"/>
    <mergeCell ref="C10:C12"/>
    <mergeCell ref="F10:F12"/>
    <mergeCell ref="H10:H12"/>
    <mergeCell ref="I10:I12"/>
    <mergeCell ref="J10:J12"/>
    <mergeCell ref="K10:K12"/>
    <mergeCell ref="L10:L12"/>
    <mergeCell ref="M10:M12"/>
    <mergeCell ref="N10:N12"/>
    <mergeCell ref="O10:O12"/>
    <mergeCell ref="B13:B15"/>
    <mergeCell ref="C13:C15"/>
    <mergeCell ref="F13:F15"/>
    <mergeCell ref="H13:H15"/>
    <mergeCell ref="I13:I15"/>
    <mergeCell ref="J13:J15"/>
    <mergeCell ref="K13:K15"/>
    <mergeCell ref="L13:L15"/>
    <mergeCell ref="M13:M15"/>
    <mergeCell ref="N13:N15"/>
    <mergeCell ref="O13:O15"/>
    <mergeCell ref="B16:B18"/>
    <mergeCell ref="C16:C18"/>
    <mergeCell ref="F16:F18"/>
    <mergeCell ref="H16:H18"/>
    <mergeCell ref="I16:I18"/>
    <mergeCell ref="J16:J18"/>
    <mergeCell ref="K16:K18"/>
    <mergeCell ref="L16:L18"/>
    <mergeCell ref="M16:M18"/>
    <mergeCell ref="N16:N18"/>
    <mergeCell ref="O16:O18"/>
    <mergeCell ref="B19:B21"/>
    <mergeCell ref="C19:C21"/>
    <mergeCell ref="F19:F21"/>
    <mergeCell ref="H19:H21"/>
    <mergeCell ref="I19:I21"/>
    <mergeCell ref="J19:J21"/>
    <mergeCell ref="K19:K21"/>
    <mergeCell ref="L19:L21"/>
    <mergeCell ref="M19:M21"/>
    <mergeCell ref="N19:N21"/>
    <mergeCell ref="O19:O21"/>
    <mergeCell ref="B22:B24"/>
    <mergeCell ref="C22:C24"/>
    <mergeCell ref="F22:F24"/>
    <mergeCell ref="H22:H24"/>
    <mergeCell ref="I22:I24"/>
    <mergeCell ref="J22:J24"/>
    <mergeCell ref="K22:K24"/>
    <mergeCell ref="L22:L24"/>
    <mergeCell ref="M22:M24"/>
    <mergeCell ref="N22:N24"/>
    <mergeCell ref="O22:O24"/>
    <mergeCell ref="B25:B27"/>
    <mergeCell ref="C25:C27"/>
    <mergeCell ref="F25:F27"/>
    <mergeCell ref="H25:H27"/>
    <mergeCell ref="I25:I27"/>
    <mergeCell ref="J25:J27"/>
    <mergeCell ref="K25:K27"/>
    <mergeCell ref="L25:L27"/>
    <mergeCell ref="M25:M27"/>
    <mergeCell ref="N25:N27"/>
    <mergeCell ref="O25:O27"/>
    <mergeCell ref="B28:B30"/>
    <mergeCell ref="C28:C30"/>
    <mergeCell ref="F28:F30"/>
    <mergeCell ref="H28:H30"/>
    <mergeCell ref="I28:I30"/>
    <mergeCell ref="J28:J30"/>
    <mergeCell ref="K28:K30"/>
    <mergeCell ref="L28:L30"/>
    <mergeCell ref="M28:M30"/>
    <mergeCell ref="N28:N30"/>
    <mergeCell ref="O28:O30"/>
    <mergeCell ref="B31:B33"/>
    <mergeCell ref="C31:C33"/>
    <mergeCell ref="F31:F33"/>
    <mergeCell ref="H31:H33"/>
    <mergeCell ref="I31:I33"/>
    <mergeCell ref="J31:J33"/>
    <mergeCell ref="K31:K33"/>
    <mergeCell ref="L31:L33"/>
    <mergeCell ref="M31:M33"/>
    <mergeCell ref="N31:N33"/>
    <mergeCell ref="O31:O33"/>
    <mergeCell ref="B34:B36"/>
    <mergeCell ref="C34:C36"/>
    <mergeCell ref="F34:F36"/>
    <mergeCell ref="H34:H36"/>
    <mergeCell ref="I34:I36"/>
    <mergeCell ref="J34:J36"/>
    <mergeCell ref="K34:K36"/>
    <mergeCell ref="L34:L36"/>
    <mergeCell ref="M34:M36"/>
    <mergeCell ref="N34:N36"/>
    <mergeCell ref="O34:O36"/>
    <mergeCell ref="B37:B39"/>
    <mergeCell ref="C37:C39"/>
    <mergeCell ref="F37:F39"/>
    <mergeCell ref="H37:H39"/>
    <mergeCell ref="M37:M39"/>
    <mergeCell ref="N37:N39"/>
    <mergeCell ref="O37:O39"/>
    <mergeCell ref="I37:I39"/>
    <mergeCell ref="J37:J39"/>
    <mergeCell ref="K37:K39"/>
    <mergeCell ref="L37:L39"/>
  </mergeCells>
  <printOptions/>
  <pageMargins left="0.13" right="0.75" top="0.14" bottom="0.76" header="0.22" footer="0.5"/>
  <pageSetup horizontalDpi="300" verticalDpi="3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Ministerstwo Edukacji Narodowej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nn</cp:lastModifiedBy>
  <cp:lastPrinted>2004-05-31T20:28:21Z</cp:lastPrinted>
  <dcterms:created xsi:type="dcterms:W3CDTF">2004-05-21T11:50:06Z</dcterms:created>
  <dcterms:modified xsi:type="dcterms:W3CDTF">2004-05-22T10:37:55Z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