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<sst xmlns="http://schemas.openxmlformats.org/spreadsheetml/2006/main" count="76" uniqueCount="71">
  <si>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L.p.</t>
  </si>
  <si>
    <t>Szkoła, drużyna</t>
  </si>
  <si>
    <t>Nazwisko i imię</t>
  </si>
  <si>
    <t>Test krajoznawczy</t>
  </si>
  <si>
    <t>Samarytanka</t>
  </si>
  <si>
    <t>Kolarski tor przeszkód</t>
  </si>
  <si>
    <t>RAZEM</t>
  </si>
  <si>
    <t>test</t>
  </si>
  <si>
    <t>Turystyczne ABC</t>
  </si>
  <si>
    <t>Karta do kroniki</t>
  </si>
  <si>
    <t>SP Sieniawa</t>
  </si>
  <si>
    <t>SP Urzejowice</t>
  </si>
  <si>
    <t>SP NR 3 Mielec</t>
  </si>
  <si>
    <t>SP Lutowiska      I drużyna</t>
  </si>
  <si>
    <t>SP Lutowiska      II drużyna</t>
  </si>
  <si>
    <t>ZSP Nr 2-SKKT I Ustrzyki Dolne</t>
  </si>
  <si>
    <t>SP Stefkowa</t>
  </si>
  <si>
    <t>SP Olszanica</t>
  </si>
  <si>
    <t>SP Lesko</t>
  </si>
  <si>
    <t>SP Nr 12 Krosno</t>
  </si>
  <si>
    <t>Bajda Katarzyna</t>
  </si>
  <si>
    <t>Biedroń Ewa</t>
  </si>
  <si>
    <t>Zakonek Agnieszka</t>
  </si>
  <si>
    <t>Gaweł Anna</t>
  </si>
  <si>
    <t>Telega Natalia</t>
  </si>
  <si>
    <t>Orzechowska Kinga</t>
  </si>
  <si>
    <t>Kołek Arkadiusz</t>
  </si>
  <si>
    <t>Kłoda Łukasz</t>
  </si>
  <si>
    <t>Rembisz Piotr</t>
  </si>
  <si>
    <t>Bogacz Ewa</t>
  </si>
  <si>
    <t>Lula Anna</t>
  </si>
  <si>
    <t>Stanisławska Klaudia</t>
  </si>
  <si>
    <t>Bocheńska Dagmara</t>
  </si>
  <si>
    <t>Ogrodzka Agnieszka</t>
  </si>
  <si>
    <t>Tylka Patrycja</t>
  </si>
  <si>
    <t>Kinasz Anna</t>
  </si>
  <si>
    <t>Mickoś Justyna</t>
  </si>
  <si>
    <t>Staniszewska Katarzyna</t>
  </si>
  <si>
    <t>Fedycki Bartosz</t>
  </si>
  <si>
    <t>Duma Żaneta</t>
  </si>
  <si>
    <t>Bandrowska Wioletta</t>
  </si>
  <si>
    <t>Głazowska Anna</t>
  </si>
  <si>
    <t>Juziuk Joanna</t>
  </si>
  <si>
    <t>Leszczak Katarzyna</t>
  </si>
  <si>
    <t>Wójcik Kamila</t>
  </si>
  <si>
    <t>Juda Michał</t>
  </si>
  <si>
    <t>Bęben Michał</t>
  </si>
  <si>
    <t>SP Nr 10 Krosno</t>
  </si>
  <si>
    <t>Jędrzejczyk Aleksandra</t>
  </si>
  <si>
    <t>Strejczyk Elżbieta</t>
  </si>
  <si>
    <t>Such Piotr</t>
  </si>
  <si>
    <t>punkty</t>
  </si>
  <si>
    <t>miejsce</t>
  </si>
  <si>
    <t>indywid.</t>
  </si>
  <si>
    <t>drużyn.</t>
  </si>
  <si>
    <t>Test wiedzy topograficznej      i turystycznej</t>
  </si>
  <si>
    <t>Wermińska Kalina</t>
  </si>
  <si>
    <t>Hańczyk Justyna</t>
  </si>
  <si>
    <t>Lewandowski Miłosz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</si>
  <si>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</si>
  <si>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</si>
  <si>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</si>
  <si>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</si>
  <si>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</si>
  <si>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</si>
  <si>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</si>
  <si>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</si>
  <si>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</si>
  <si>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</si>
  <si>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</si>
  <si>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Wyniki eliminacji wojewódzkich XXXI OMTTK; Lesko' 16-17.05.2003 r.- SZ. PODSTAWOWE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</si>
</sst>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textRotation="90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75" zoomScaleNormal="75" workbookViewId="0" topLeftCell="A1">
      <selection activeCell="A1" sqref="A1:P1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3" width="19.25390625" style="0" customWidth="1"/>
    <col min="4" max="11" width="7.75390625" style="0" customWidth="1"/>
    <col min="12" max="12" width="8.25390625" style="0" customWidth="1"/>
    <col min="13" max="13" width="6.75390625" style="0" customWidth="1"/>
    <col min="14" max="14" width="6.75390625" style="0" hidden="1" customWidth="1"/>
    <col min="15" max="16" width="7.75390625" style="0" customWidth="1"/>
  </cols>
  <sheetData>
    <row r="1" spans="1:16" ht="19.5" thickTop="1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ht="39.75" customHeight="1">
      <c r="A2" s="44" t="s">
        <v>0</v>
      </c>
      <c r="B2" s="51" t="s">
        <v>1</v>
      </c>
      <c r="C2" s="45" t="s">
        <v>2</v>
      </c>
      <c r="D2" s="49" t="s">
        <v>3</v>
      </c>
      <c r="E2" s="49"/>
      <c r="F2" s="49" t="s">
        <v>55</v>
      </c>
      <c r="G2" s="49"/>
      <c r="H2" s="38" t="s">
        <v>4</v>
      </c>
      <c r="I2" s="38"/>
      <c r="J2" s="49" t="s">
        <v>5</v>
      </c>
      <c r="K2" s="49"/>
      <c r="L2" s="47" t="s">
        <v>8</v>
      </c>
      <c r="M2" s="47" t="s">
        <v>9</v>
      </c>
      <c r="O2" s="45" t="s">
        <v>6</v>
      </c>
      <c r="P2" s="46"/>
    </row>
    <row r="3" spans="1:16" ht="32.25" customHeight="1" thickBot="1">
      <c r="A3" s="44"/>
      <c r="B3" s="51"/>
      <c r="C3" s="45"/>
      <c r="D3" s="1" t="s">
        <v>53</v>
      </c>
      <c r="E3" s="1" t="s">
        <v>54</v>
      </c>
      <c r="F3" s="1" t="s">
        <v>53</v>
      </c>
      <c r="G3" s="1" t="s">
        <v>54</v>
      </c>
      <c r="H3" s="1" t="s">
        <v>7</v>
      </c>
      <c r="I3" s="1" t="s">
        <v>54</v>
      </c>
      <c r="J3" s="1" t="s">
        <v>7</v>
      </c>
      <c r="K3" s="1" t="s">
        <v>54</v>
      </c>
      <c r="L3" s="48"/>
      <c r="M3" s="48"/>
      <c r="O3" s="1" t="s">
        <v>51</v>
      </c>
      <c r="P3" s="25" t="s">
        <v>52</v>
      </c>
    </row>
    <row r="4" spans="1:16" ht="19.5" hidden="1" thickBo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2.75" customHeight="1">
      <c r="A5" s="32">
        <v>1</v>
      </c>
      <c r="B5" s="41" t="s">
        <v>10</v>
      </c>
      <c r="C5" s="6" t="s">
        <v>20</v>
      </c>
      <c r="D5" s="7">
        <v>60</v>
      </c>
      <c r="E5" s="35">
        <f>SUM(D5:D7)</f>
        <v>188</v>
      </c>
      <c r="F5" s="7">
        <v>28</v>
      </c>
      <c r="G5" s="35">
        <f>SUM(F5:F7)</f>
        <v>83</v>
      </c>
      <c r="H5" s="7">
        <v>9</v>
      </c>
      <c r="I5" s="26">
        <v>41.3</v>
      </c>
      <c r="J5" s="7">
        <v>8</v>
      </c>
      <c r="K5" s="26">
        <v>45</v>
      </c>
      <c r="L5" s="26">
        <v>30</v>
      </c>
      <c r="M5" s="26">
        <v>25</v>
      </c>
      <c r="N5" s="26"/>
      <c r="O5" s="26">
        <f>SUM(E5,G5,I5,K5,L5,M5)</f>
        <v>412.3</v>
      </c>
      <c r="P5" s="29" t="s">
        <v>61</v>
      </c>
    </row>
    <row r="6" spans="1:16" ht="12.75" customHeight="1">
      <c r="A6" s="33"/>
      <c r="B6" s="42"/>
      <c r="C6" s="8" t="s">
        <v>21</v>
      </c>
      <c r="D6" s="9">
        <v>65</v>
      </c>
      <c r="E6" s="36"/>
      <c r="F6" s="9">
        <v>29</v>
      </c>
      <c r="G6" s="36"/>
      <c r="H6" s="9">
        <v>8</v>
      </c>
      <c r="I6" s="27"/>
      <c r="J6" s="9">
        <v>14</v>
      </c>
      <c r="K6" s="27"/>
      <c r="L6" s="27"/>
      <c r="M6" s="27"/>
      <c r="N6" s="27"/>
      <c r="O6" s="27"/>
      <c r="P6" s="30"/>
    </row>
    <row r="7" spans="1:16" ht="13.5" customHeight="1" thickBot="1">
      <c r="A7" s="34"/>
      <c r="B7" s="43"/>
      <c r="C7" s="10" t="s">
        <v>22</v>
      </c>
      <c r="D7" s="11">
        <v>63</v>
      </c>
      <c r="E7" s="37"/>
      <c r="F7" s="11">
        <v>26</v>
      </c>
      <c r="G7" s="37"/>
      <c r="H7" s="11">
        <v>9</v>
      </c>
      <c r="I7" s="28"/>
      <c r="J7" s="11">
        <v>10</v>
      </c>
      <c r="K7" s="28"/>
      <c r="L7" s="28"/>
      <c r="M7" s="28"/>
      <c r="N7" s="28"/>
      <c r="O7" s="28"/>
      <c r="P7" s="31"/>
    </row>
    <row r="8" spans="1:16" ht="13.5" customHeight="1">
      <c r="A8" s="32">
        <v>2</v>
      </c>
      <c r="B8" s="41" t="s">
        <v>11</v>
      </c>
      <c r="C8" s="8" t="s">
        <v>23</v>
      </c>
      <c r="D8" s="7">
        <v>33</v>
      </c>
      <c r="E8" s="35">
        <f>SUM(D8:D10)</f>
        <v>154</v>
      </c>
      <c r="F8" s="7">
        <v>20</v>
      </c>
      <c r="G8" s="35">
        <f>SUM(F8:F10)</f>
        <v>59.5</v>
      </c>
      <c r="H8" s="7">
        <v>3</v>
      </c>
      <c r="I8" s="26">
        <v>0</v>
      </c>
      <c r="J8" s="7">
        <v>8</v>
      </c>
      <c r="K8" s="26">
        <v>7.5</v>
      </c>
      <c r="L8" s="26">
        <v>10</v>
      </c>
      <c r="M8" s="26">
        <v>20</v>
      </c>
      <c r="N8" s="26"/>
      <c r="O8" s="26">
        <f>SUM(E8,G8,I8,K8,L8,M8)</f>
        <v>251</v>
      </c>
      <c r="P8" s="29" t="s">
        <v>69</v>
      </c>
    </row>
    <row r="9" spans="1:16" ht="12.75" customHeight="1">
      <c r="A9" s="33"/>
      <c r="B9" s="42"/>
      <c r="C9" s="12" t="s">
        <v>24</v>
      </c>
      <c r="D9" s="9">
        <v>51</v>
      </c>
      <c r="E9" s="36"/>
      <c r="F9" s="9">
        <v>19</v>
      </c>
      <c r="G9" s="36"/>
      <c r="H9" s="9">
        <v>7</v>
      </c>
      <c r="I9" s="27"/>
      <c r="J9" s="9">
        <v>14</v>
      </c>
      <c r="K9" s="27"/>
      <c r="L9" s="27"/>
      <c r="M9" s="27"/>
      <c r="N9" s="27"/>
      <c r="O9" s="27"/>
      <c r="P9" s="30"/>
    </row>
    <row r="10" spans="1:16" ht="13.5" customHeight="1" thickBot="1">
      <c r="A10" s="34"/>
      <c r="B10" s="43"/>
      <c r="C10" s="8" t="s">
        <v>25</v>
      </c>
      <c r="D10" s="11">
        <v>70</v>
      </c>
      <c r="E10" s="37"/>
      <c r="F10" s="11">
        <v>20.5</v>
      </c>
      <c r="G10" s="37"/>
      <c r="H10" s="11">
        <v>4</v>
      </c>
      <c r="I10" s="28"/>
      <c r="J10" s="11">
        <v>12</v>
      </c>
      <c r="K10" s="28"/>
      <c r="L10" s="28"/>
      <c r="M10" s="28"/>
      <c r="N10" s="28"/>
      <c r="O10" s="28"/>
      <c r="P10" s="31"/>
    </row>
    <row r="11" spans="1:16" ht="12.75" customHeight="1">
      <c r="A11" s="32">
        <v>3</v>
      </c>
      <c r="B11" s="41" t="s">
        <v>12</v>
      </c>
      <c r="C11" s="6" t="s">
        <v>26</v>
      </c>
      <c r="D11" s="7">
        <v>32</v>
      </c>
      <c r="E11" s="35">
        <f>SUM(D11:D13)</f>
        <v>137</v>
      </c>
      <c r="F11" s="7">
        <v>19</v>
      </c>
      <c r="G11" s="35">
        <f>SUM(F11:F13)</f>
        <v>69</v>
      </c>
      <c r="H11" s="7">
        <v>8</v>
      </c>
      <c r="I11" s="26">
        <v>22.5</v>
      </c>
      <c r="J11" s="7">
        <v>16</v>
      </c>
      <c r="K11" s="26">
        <v>75</v>
      </c>
      <c r="L11" s="26">
        <v>80</v>
      </c>
      <c r="M11" s="26">
        <v>5</v>
      </c>
      <c r="N11" s="26"/>
      <c r="O11" s="26">
        <f>SUM(E11,G11,I11,K11,L11,M11)</f>
        <v>388.5</v>
      </c>
      <c r="P11" s="29" t="s">
        <v>62</v>
      </c>
    </row>
    <row r="12" spans="1:16" ht="12.75" customHeight="1">
      <c r="A12" s="33"/>
      <c r="B12" s="42"/>
      <c r="C12" s="15" t="s">
        <v>27</v>
      </c>
      <c r="D12" s="9">
        <v>65</v>
      </c>
      <c r="E12" s="36"/>
      <c r="F12" s="9">
        <v>22</v>
      </c>
      <c r="G12" s="36"/>
      <c r="H12" s="9">
        <v>8</v>
      </c>
      <c r="I12" s="27"/>
      <c r="J12" s="9">
        <v>16</v>
      </c>
      <c r="K12" s="27"/>
      <c r="L12" s="27"/>
      <c r="M12" s="27"/>
      <c r="N12" s="27"/>
      <c r="O12" s="27"/>
      <c r="P12" s="30"/>
    </row>
    <row r="13" spans="1:16" ht="13.5" customHeight="1" thickBot="1">
      <c r="A13" s="34"/>
      <c r="B13" s="43"/>
      <c r="C13" s="10" t="s">
        <v>28</v>
      </c>
      <c r="D13" s="11">
        <v>40</v>
      </c>
      <c r="E13" s="37"/>
      <c r="F13" s="11">
        <v>28</v>
      </c>
      <c r="G13" s="37"/>
      <c r="H13" s="11">
        <v>9</v>
      </c>
      <c r="I13" s="28"/>
      <c r="J13" s="11">
        <v>12</v>
      </c>
      <c r="K13" s="28"/>
      <c r="L13" s="28"/>
      <c r="M13" s="28"/>
      <c r="N13" s="28"/>
      <c r="O13" s="28"/>
      <c r="P13" s="31"/>
    </row>
    <row r="14" spans="1:16" ht="12.75" customHeight="1">
      <c r="A14" s="32">
        <v>4</v>
      </c>
      <c r="B14" s="41" t="s">
        <v>13</v>
      </c>
      <c r="C14" s="6" t="s">
        <v>29</v>
      </c>
      <c r="D14" s="7">
        <v>46</v>
      </c>
      <c r="E14" s="35">
        <f>SUM(D14:D16)</f>
        <v>151</v>
      </c>
      <c r="F14" s="7">
        <v>19</v>
      </c>
      <c r="G14" s="35">
        <f>SUM(F14:F16)</f>
        <v>73</v>
      </c>
      <c r="H14" s="7">
        <v>5</v>
      </c>
      <c r="I14" s="26">
        <v>41.3</v>
      </c>
      <c r="J14" s="7">
        <v>12</v>
      </c>
      <c r="K14" s="26">
        <v>22.5</v>
      </c>
      <c r="L14" s="26">
        <v>60</v>
      </c>
      <c r="M14" s="26">
        <v>15</v>
      </c>
      <c r="N14" s="26"/>
      <c r="O14" s="26">
        <f>SUM(E14,G14,I14,K14,L14,M14)</f>
        <v>362.8</v>
      </c>
      <c r="P14" s="29" t="s">
        <v>64</v>
      </c>
    </row>
    <row r="15" spans="1:16" ht="12.75" customHeight="1">
      <c r="A15" s="33"/>
      <c r="B15" s="42"/>
      <c r="C15" s="8" t="s">
        <v>30</v>
      </c>
      <c r="D15" s="9">
        <v>54</v>
      </c>
      <c r="E15" s="36"/>
      <c r="F15" s="9">
        <v>25</v>
      </c>
      <c r="G15" s="36"/>
      <c r="H15" s="9">
        <v>8</v>
      </c>
      <c r="I15" s="27"/>
      <c r="J15" s="9">
        <v>10</v>
      </c>
      <c r="K15" s="27"/>
      <c r="L15" s="27"/>
      <c r="M15" s="27"/>
      <c r="N15" s="27"/>
      <c r="O15" s="27"/>
      <c r="P15" s="30"/>
    </row>
    <row r="16" spans="1:16" ht="13.5" customHeight="1" thickBot="1">
      <c r="A16" s="34"/>
      <c r="B16" s="43"/>
      <c r="C16" s="10" t="s">
        <v>31</v>
      </c>
      <c r="D16" s="11">
        <v>51</v>
      </c>
      <c r="E16" s="37"/>
      <c r="F16" s="11">
        <v>29</v>
      </c>
      <c r="G16" s="37"/>
      <c r="H16" s="11">
        <v>9</v>
      </c>
      <c r="I16" s="28"/>
      <c r="J16" s="11">
        <v>14</v>
      </c>
      <c r="K16" s="28"/>
      <c r="L16" s="28"/>
      <c r="M16" s="28"/>
      <c r="N16" s="28"/>
      <c r="O16" s="28"/>
      <c r="P16" s="31"/>
    </row>
    <row r="17" spans="1:16" ht="12.75" customHeight="1">
      <c r="A17" s="32">
        <v>5</v>
      </c>
      <c r="B17" s="41" t="s">
        <v>14</v>
      </c>
      <c r="C17" s="6" t="s">
        <v>32</v>
      </c>
      <c r="D17" s="7">
        <v>38</v>
      </c>
      <c r="E17" s="35">
        <f>SUM(D17:D19)</f>
        <v>150</v>
      </c>
      <c r="F17" s="7">
        <v>21</v>
      </c>
      <c r="G17" s="35">
        <f>SUM(F17:F19)</f>
        <v>59</v>
      </c>
      <c r="H17" s="7">
        <v>7</v>
      </c>
      <c r="I17" s="26">
        <v>75</v>
      </c>
      <c r="J17" s="7">
        <v>6</v>
      </c>
      <c r="K17" s="26">
        <v>0</v>
      </c>
      <c r="L17" s="26">
        <v>40</v>
      </c>
      <c r="M17" s="26">
        <v>17.5</v>
      </c>
      <c r="N17" s="26"/>
      <c r="O17" s="26">
        <f>SUM(E17,G17,I17,K17,L17,M17)</f>
        <v>341.5</v>
      </c>
      <c r="P17" s="29" t="s">
        <v>66</v>
      </c>
    </row>
    <row r="18" spans="1:16" ht="12.75" customHeight="1">
      <c r="A18" s="33"/>
      <c r="B18" s="42"/>
      <c r="C18" s="8" t="s">
        <v>33</v>
      </c>
      <c r="D18" s="9">
        <v>50</v>
      </c>
      <c r="E18" s="36"/>
      <c r="F18" s="9">
        <v>13</v>
      </c>
      <c r="G18" s="36"/>
      <c r="H18" s="9">
        <v>9</v>
      </c>
      <c r="I18" s="27"/>
      <c r="J18" s="9">
        <v>12</v>
      </c>
      <c r="K18" s="27"/>
      <c r="L18" s="27"/>
      <c r="M18" s="27"/>
      <c r="N18" s="27"/>
      <c r="O18" s="27"/>
      <c r="P18" s="30"/>
    </row>
    <row r="19" spans="1:16" ht="13.5" customHeight="1" thickBot="1">
      <c r="A19" s="34"/>
      <c r="B19" s="43"/>
      <c r="C19" s="10" t="s">
        <v>34</v>
      </c>
      <c r="D19" s="11">
        <v>62</v>
      </c>
      <c r="E19" s="37"/>
      <c r="F19" s="11">
        <v>25</v>
      </c>
      <c r="G19" s="37"/>
      <c r="H19" s="11">
        <v>10</v>
      </c>
      <c r="I19" s="28"/>
      <c r="J19" s="11">
        <v>12</v>
      </c>
      <c r="K19" s="28"/>
      <c r="L19" s="28"/>
      <c r="M19" s="28"/>
      <c r="N19" s="28"/>
      <c r="O19" s="28"/>
      <c r="P19" s="31"/>
    </row>
    <row r="20" spans="1:16" ht="12.75" customHeight="1">
      <c r="A20" s="32">
        <v>6</v>
      </c>
      <c r="B20" s="41" t="s">
        <v>15</v>
      </c>
      <c r="C20" s="6" t="s">
        <v>35</v>
      </c>
      <c r="D20" s="19">
        <v>65</v>
      </c>
      <c r="E20" s="35">
        <f>SUM(D20:D22)</f>
        <v>191</v>
      </c>
      <c r="F20" s="7">
        <v>30</v>
      </c>
      <c r="G20" s="35">
        <f>SUM(F20:F22)</f>
        <v>76</v>
      </c>
      <c r="H20" s="7">
        <v>8</v>
      </c>
      <c r="I20" s="26">
        <v>67.5</v>
      </c>
      <c r="J20" s="7">
        <v>16</v>
      </c>
      <c r="K20" s="26">
        <v>56.3</v>
      </c>
      <c r="L20" s="26">
        <v>70</v>
      </c>
      <c r="M20" s="26">
        <v>10</v>
      </c>
      <c r="N20" s="26"/>
      <c r="O20" s="26">
        <f>SUM(E20,G20,I20,K20,L20,M20)</f>
        <v>470.8</v>
      </c>
      <c r="P20" s="29" t="s">
        <v>60</v>
      </c>
    </row>
    <row r="21" spans="1:16" ht="12.75" customHeight="1">
      <c r="A21" s="33"/>
      <c r="B21" s="42"/>
      <c r="C21" s="8" t="s">
        <v>36</v>
      </c>
      <c r="D21" s="20">
        <v>64</v>
      </c>
      <c r="E21" s="36"/>
      <c r="F21" s="9">
        <v>24</v>
      </c>
      <c r="G21" s="36"/>
      <c r="H21" s="9">
        <v>7</v>
      </c>
      <c r="I21" s="27"/>
      <c r="J21" s="9">
        <v>16</v>
      </c>
      <c r="K21" s="27"/>
      <c r="L21" s="27"/>
      <c r="M21" s="27"/>
      <c r="N21" s="27"/>
      <c r="O21" s="27"/>
      <c r="P21" s="30"/>
    </row>
    <row r="22" spans="1:16" ht="13.5" customHeight="1" thickBot="1">
      <c r="A22" s="34"/>
      <c r="B22" s="43"/>
      <c r="C22" s="10" t="s">
        <v>37</v>
      </c>
      <c r="D22" s="22">
        <v>62</v>
      </c>
      <c r="E22" s="37"/>
      <c r="F22" s="11">
        <v>22</v>
      </c>
      <c r="G22" s="37"/>
      <c r="H22" s="11">
        <v>8</v>
      </c>
      <c r="I22" s="28"/>
      <c r="J22" s="11">
        <v>6</v>
      </c>
      <c r="K22" s="28"/>
      <c r="L22" s="28"/>
      <c r="M22" s="28"/>
      <c r="N22" s="28"/>
      <c r="O22" s="28"/>
      <c r="P22" s="31"/>
    </row>
    <row r="23" spans="1:16" ht="12.75" customHeight="1">
      <c r="A23" s="32">
        <v>7</v>
      </c>
      <c r="B23" s="41" t="s">
        <v>16</v>
      </c>
      <c r="C23" s="6" t="s">
        <v>38</v>
      </c>
      <c r="D23" s="19">
        <v>65</v>
      </c>
      <c r="E23" s="35">
        <f>SUM(D23:D25)</f>
        <v>157</v>
      </c>
      <c r="F23" s="7">
        <v>23</v>
      </c>
      <c r="G23" s="35">
        <f>SUM(F23:F25)</f>
        <v>69</v>
      </c>
      <c r="H23" s="7">
        <v>7</v>
      </c>
      <c r="I23" s="26">
        <v>7.5</v>
      </c>
      <c r="J23" s="7">
        <v>12</v>
      </c>
      <c r="K23" s="26">
        <v>37.5</v>
      </c>
      <c r="L23" s="26">
        <v>90</v>
      </c>
      <c r="M23" s="26">
        <v>12.5</v>
      </c>
      <c r="N23" s="26"/>
      <c r="O23" s="26">
        <f>SUM(E23,G23,I23,K23,L23,M23)</f>
        <v>373.5</v>
      </c>
      <c r="P23" s="29" t="s">
        <v>63</v>
      </c>
    </row>
    <row r="24" spans="1:16" ht="12.75" customHeight="1">
      <c r="A24" s="33"/>
      <c r="B24" s="42"/>
      <c r="C24" s="8" t="s">
        <v>39</v>
      </c>
      <c r="D24" s="20">
        <v>54</v>
      </c>
      <c r="E24" s="36"/>
      <c r="F24" s="9">
        <v>33</v>
      </c>
      <c r="G24" s="36"/>
      <c r="H24" s="9">
        <v>10</v>
      </c>
      <c r="I24" s="27"/>
      <c r="J24" s="9">
        <v>12</v>
      </c>
      <c r="K24" s="27"/>
      <c r="L24" s="27"/>
      <c r="M24" s="27"/>
      <c r="N24" s="27"/>
      <c r="O24" s="27"/>
      <c r="P24" s="30"/>
    </row>
    <row r="25" spans="1:16" ht="13.5" customHeight="1" thickBot="1">
      <c r="A25" s="33"/>
      <c r="B25" s="43"/>
      <c r="C25" s="10" t="s">
        <v>40</v>
      </c>
      <c r="D25" s="21">
        <v>38</v>
      </c>
      <c r="E25" s="36"/>
      <c r="F25" s="14">
        <v>13</v>
      </c>
      <c r="G25" s="36"/>
      <c r="H25" s="14">
        <v>4</v>
      </c>
      <c r="I25" s="27"/>
      <c r="J25" s="14">
        <v>10</v>
      </c>
      <c r="K25" s="28"/>
      <c r="L25" s="28"/>
      <c r="M25" s="28"/>
      <c r="N25" s="28"/>
      <c r="O25" s="28"/>
      <c r="P25" s="30"/>
    </row>
    <row r="26" spans="1:16" ht="12.75" customHeight="1">
      <c r="A26" s="32">
        <v>8</v>
      </c>
      <c r="B26" s="41" t="s">
        <v>17</v>
      </c>
      <c r="C26" s="6" t="s">
        <v>41</v>
      </c>
      <c r="D26" s="19">
        <v>61</v>
      </c>
      <c r="E26" s="35">
        <f>SUM(D26:D28)</f>
        <v>181</v>
      </c>
      <c r="F26" s="7">
        <v>13</v>
      </c>
      <c r="G26" s="35">
        <f>SUM(F26:F28)</f>
        <v>45</v>
      </c>
      <c r="H26" s="7">
        <v>8</v>
      </c>
      <c r="I26" s="26">
        <v>41.3</v>
      </c>
      <c r="J26" s="7">
        <v>10</v>
      </c>
      <c r="K26" s="26">
        <v>30</v>
      </c>
      <c r="L26" s="26">
        <v>50</v>
      </c>
      <c r="M26" s="26">
        <v>2.5</v>
      </c>
      <c r="N26" s="26"/>
      <c r="O26" s="26">
        <f>SUM(E26,G26,I26,K26,L26,M26)</f>
        <v>349.8</v>
      </c>
      <c r="P26" s="29" t="s">
        <v>65</v>
      </c>
    </row>
    <row r="27" spans="1:16" ht="12.75" customHeight="1">
      <c r="A27" s="33"/>
      <c r="B27" s="42"/>
      <c r="C27" s="8" t="s">
        <v>42</v>
      </c>
      <c r="D27" s="20">
        <v>61</v>
      </c>
      <c r="E27" s="36"/>
      <c r="F27" s="9">
        <v>17</v>
      </c>
      <c r="G27" s="36"/>
      <c r="H27" s="9">
        <v>8</v>
      </c>
      <c r="I27" s="27"/>
      <c r="J27" s="9">
        <v>8</v>
      </c>
      <c r="K27" s="27"/>
      <c r="L27" s="27"/>
      <c r="M27" s="27"/>
      <c r="N27" s="27"/>
      <c r="O27" s="27"/>
      <c r="P27" s="30"/>
    </row>
    <row r="28" spans="1:16" ht="13.5" customHeight="1" thickBot="1">
      <c r="A28" s="34"/>
      <c r="B28" s="43"/>
      <c r="C28" s="13" t="s">
        <v>43</v>
      </c>
      <c r="D28" s="22">
        <v>59</v>
      </c>
      <c r="E28" s="37"/>
      <c r="F28" s="11">
        <v>15</v>
      </c>
      <c r="G28" s="37"/>
      <c r="H28" s="11">
        <v>8</v>
      </c>
      <c r="I28" s="28"/>
      <c r="J28" s="11">
        <v>14</v>
      </c>
      <c r="K28" s="28"/>
      <c r="L28" s="28"/>
      <c r="M28" s="28"/>
      <c r="N28" s="28"/>
      <c r="O28" s="28"/>
      <c r="P28" s="31"/>
    </row>
    <row r="29" spans="1:16" ht="12.75" customHeight="1">
      <c r="A29" s="32">
        <v>9</v>
      </c>
      <c r="B29" s="41" t="s">
        <v>18</v>
      </c>
      <c r="C29" s="6" t="s">
        <v>56</v>
      </c>
      <c r="D29" s="19">
        <v>56</v>
      </c>
      <c r="E29" s="35">
        <f>SUM(D29:D31)</f>
        <v>156</v>
      </c>
      <c r="F29" s="7">
        <v>13</v>
      </c>
      <c r="G29" s="35">
        <f>SUM(F29:F31)</f>
        <v>56</v>
      </c>
      <c r="H29" s="7">
        <v>6</v>
      </c>
      <c r="I29" s="26">
        <v>41.3</v>
      </c>
      <c r="J29" s="7">
        <v>10</v>
      </c>
      <c r="K29" s="26">
        <v>15</v>
      </c>
      <c r="L29" s="26">
        <v>0</v>
      </c>
      <c r="M29" s="26">
        <v>0</v>
      </c>
      <c r="N29" s="26"/>
      <c r="O29" s="26">
        <f>SUM(E29,G29,I29,K29,L29,M29)</f>
        <v>268.3</v>
      </c>
      <c r="P29" s="29" t="s">
        <v>68</v>
      </c>
    </row>
    <row r="30" spans="1:16" ht="12.75" customHeight="1">
      <c r="A30" s="33"/>
      <c r="B30" s="42"/>
      <c r="C30" s="8" t="s">
        <v>57</v>
      </c>
      <c r="D30" s="20">
        <v>42</v>
      </c>
      <c r="E30" s="36"/>
      <c r="F30" s="9">
        <v>15</v>
      </c>
      <c r="G30" s="36"/>
      <c r="H30" s="9">
        <v>10</v>
      </c>
      <c r="I30" s="27"/>
      <c r="J30" s="9">
        <v>14</v>
      </c>
      <c r="K30" s="27"/>
      <c r="L30" s="27"/>
      <c r="M30" s="27"/>
      <c r="N30" s="27"/>
      <c r="O30" s="27"/>
      <c r="P30" s="30"/>
    </row>
    <row r="31" spans="1:16" ht="13.5" customHeight="1" thickBot="1">
      <c r="A31" s="33"/>
      <c r="B31" s="43"/>
      <c r="C31" s="10" t="s">
        <v>58</v>
      </c>
      <c r="D31" s="22">
        <v>58</v>
      </c>
      <c r="E31" s="37"/>
      <c r="F31" s="11">
        <v>28</v>
      </c>
      <c r="G31" s="37"/>
      <c r="H31" s="11">
        <v>7</v>
      </c>
      <c r="I31" s="28"/>
      <c r="J31" s="11">
        <v>8</v>
      </c>
      <c r="K31" s="28"/>
      <c r="L31" s="28"/>
      <c r="M31" s="28"/>
      <c r="N31" s="28"/>
      <c r="O31" s="28"/>
      <c r="P31" s="30"/>
    </row>
    <row r="32" spans="1:16" ht="12.75" customHeight="1">
      <c r="A32" s="39">
        <v>10</v>
      </c>
      <c r="B32" s="41" t="s">
        <v>19</v>
      </c>
      <c r="C32" s="6" t="s">
        <v>44</v>
      </c>
      <c r="D32" s="7">
        <v>52</v>
      </c>
      <c r="E32" s="35">
        <f>SUM(D32:D34)</f>
        <v>155</v>
      </c>
      <c r="F32" s="7">
        <v>15</v>
      </c>
      <c r="G32" s="35">
        <f>SUM(F32:F34)</f>
        <v>55.5</v>
      </c>
      <c r="H32" s="7">
        <v>6</v>
      </c>
      <c r="I32" s="26">
        <v>15</v>
      </c>
      <c r="J32" s="7">
        <v>12</v>
      </c>
      <c r="K32" s="26">
        <v>67.5</v>
      </c>
      <c r="L32" s="26">
        <v>20</v>
      </c>
      <c r="M32" s="26">
        <v>7.5</v>
      </c>
      <c r="N32" s="26"/>
      <c r="O32" s="26">
        <f>SUM(E32,G32,I32,K32,L32,M32)</f>
        <v>320.5</v>
      </c>
      <c r="P32" s="29" t="s">
        <v>67</v>
      </c>
    </row>
    <row r="33" spans="1:16" ht="12.75" customHeight="1">
      <c r="A33" s="33"/>
      <c r="B33" s="42"/>
      <c r="C33" s="8" t="s">
        <v>45</v>
      </c>
      <c r="D33" s="9">
        <v>48</v>
      </c>
      <c r="E33" s="36"/>
      <c r="F33" s="9">
        <v>19</v>
      </c>
      <c r="G33" s="36"/>
      <c r="H33" s="9">
        <v>6</v>
      </c>
      <c r="I33" s="27"/>
      <c r="J33" s="9">
        <v>12</v>
      </c>
      <c r="K33" s="27"/>
      <c r="L33" s="27"/>
      <c r="M33" s="27"/>
      <c r="N33" s="27"/>
      <c r="O33" s="27"/>
      <c r="P33" s="30"/>
    </row>
    <row r="34" spans="1:16" ht="12" customHeight="1" thickBot="1">
      <c r="A34" s="40"/>
      <c r="B34" s="43"/>
      <c r="C34" s="10" t="s">
        <v>46</v>
      </c>
      <c r="D34" s="11">
        <v>55</v>
      </c>
      <c r="E34" s="37"/>
      <c r="F34" s="11">
        <v>21.5</v>
      </c>
      <c r="G34" s="37"/>
      <c r="H34" s="11">
        <v>8</v>
      </c>
      <c r="I34" s="28"/>
      <c r="J34" s="11">
        <v>12</v>
      </c>
      <c r="K34" s="28"/>
      <c r="L34" s="28"/>
      <c r="M34" s="28"/>
      <c r="N34" s="28"/>
      <c r="O34" s="28"/>
      <c r="P34" s="31"/>
    </row>
    <row r="35" spans="1:16" ht="12.75" customHeight="1">
      <c r="A35" s="39">
        <v>11</v>
      </c>
      <c r="B35" s="41" t="s">
        <v>47</v>
      </c>
      <c r="C35" s="23" t="s">
        <v>48</v>
      </c>
      <c r="D35" s="7">
        <v>74</v>
      </c>
      <c r="E35" s="35">
        <f>SUM(D35:D37)</f>
        <v>202</v>
      </c>
      <c r="F35" s="7">
        <v>40</v>
      </c>
      <c r="G35" s="35">
        <f>SUM(F35:F37)</f>
        <v>95</v>
      </c>
      <c r="H35" s="7">
        <v>9</v>
      </c>
      <c r="I35" s="26">
        <v>60</v>
      </c>
      <c r="J35" s="7">
        <v>16</v>
      </c>
      <c r="K35" s="26">
        <v>56.3</v>
      </c>
      <c r="L35" s="26">
        <v>100</v>
      </c>
      <c r="M35" s="26">
        <v>22.5</v>
      </c>
      <c r="N35" s="26"/>
      <c r="O35" s="26">
        <f>SUM(E35,G35,I35,K35,L35,M35)</f>
        <v>535.8</v>
      </c>
      <c r="P35" s="29" t="s">
        <v>59</v>
      </c>
    </row>
    <row r="36" spans="1:16" ht="12.75" customHeight="1">
      <c r="A36" s="33"/>
      <c r="B36" s="42"/>
      <c r="C36" s="24" t="s">
        <v>49</v>
      </c>
      <c r="D36" s="9">
        <v>74</v>
      </c>
      <c r="E36" s="36"/>
      <c r="F36" s="9">
        <v>40</v>
      </c>
      <c r="G36" s="36"/>
      <c r="H36" s="9">
        <v>8</v>
      </c>
      <c r="I36" s="27"/>
      <c r="J36" s="9">
        <v>14</v>
      </c>
      <c r="K36" s="27"/>
      <c r="L36" s="27"/>
      <c r="M36" s="27"/>
      <c r="N36" s="27"/>
      <c r="O36" s="27"/>
      <c r="P36" s="30"/>
    </row>
    <row r="37" spans="1:16" ht="12" customHeight="1" thickBot="1">
      <c r="A37" s="40"/>
      <c r="B37" s="43"/>
      <c r="C37" s="10" t="s">
        <v>50</v>
      </c>
      <c r="D37" s="11">
        <v>54</v>
      </c>
      <c r="E37" s="37"/>
      <c r="F37" s="11">
        <v>15</v>
      </c>
      <c r="G37" s="37"/>
      <c r="H37" s="11">
        <v>7</v>
      </c>
      <c r="I37" s="28"/>
      <c r="J37" s="11">
        <v>16</v>
      </c>
      <c r="K37" s="28"/>
      <c r="L37" s="28"/>
      <c r="M37" s="28"/>
      <c r="N37" s="28"/>
      <c r="O37" s="28"/>
      <c r="P37" s="31"/>
    </row>
    <row r="38" spans="1:16" s="18" customFormat="1" ht="12.75" customHeight="1">
      <c r="A38" s="52"/>
      <c r="B38" s="53"/>
      <c r="C38" s="4"/>
      <c r="D38" s="16"/>
      <c r="E38" s="50"/>
      <c r="F38" s="16"/>
      <c r="G38" s="50"/>
      <c r="H38" s="16"/>
      <c r="I38" s="54"/>
      <c r="J38" s="16"/>
      <c r="K38" s="54"/>
      <c r="L38" s="17"/>
      <c r="M38" s="54"/>
      <c r="N38" s="54"/>
      <c r="O38" s="54"/>
      <c r="P38" s="55"/>
    </row>
    <row r="39" spans="1:16" s="18" customFormat="1" ht="12.75" customHeight="1">
      <c r="A39" s="52"/>
      <c r="B39" s="53"/>
      <c r="C39" s="4"/>
      <c r="D39" s="16"/>
      <c r="E39" s="50"/>
      <c r="F39" s="16"/>
      <c r="G39" s="50"/>
      <c r="H39" s="16"/>
      <c r="I39" s="54"/>
      <c r="J39" s="16"/>
      <c r="K39" s="54"/>
      <c r="L39" s="17"/>
      <c r="M39" s="54"/>
      <c r="N39" s="54"/>
      <c r="O39" s="54"/>
      <c r="P39" s="55"/>
    </row>
    <row r="40" spans="1:16" s="18" customFormat="1" ht="13.5" customHeight="1">
      <c r="A40" s="52"/>
      <c r="B40" s="53"/>
      <c r="C40" s="4"/>
      <c r="D40" s="16"/>
      <c r="E40" s="50"/>
      <c r="F40" s="16"/>
      <c r="G40" s="50"/>
      <c r="H40" s="16"/>
      <c r="I40" s="54"/>
      <c r="J40" s="16"/>
      <c r="K40" s="54"/>
      <c r="L40" s="17"/>
      <c r="M40" s="54"/>
      <c r="N40" s="54"/>
      <c r="O40" s="54"/>
      <c r="P40" s="55"/>
    </row>
    <row r="41" spans="1:16" s="18" customFormat="1" ht="12.75" customHeight="1">
      <c r="A41" s="52"/>
      <c r="B41" s="53"/>
      <c r="C41" s="4"/>
      <c r="D41" s="16"/>
      <c r="E41" s="50"/>
      <c r="F41" s="16"/>
      <c r="G41" s="50"/>
      <c r="H41" s="16"/>
      <c r="I41" s="54"/>
      <c r="J41" s="16"/>
      <c r="K41" s="54"/>
      <c r="L41" s="17"/>
      <c r="M41" s="54"/>
      <c r="N41" s="54"/>
      <c r="O41" s="54"/>
      <c r="P41" s="55"/>
    </row>
    <row r="42" spans="1:16" s="18" customFormat="1" ht="12.75" customHeight="1">
      <c r="A42" s="52"/>
      <c r="B42" s="53"/>
      <c r="C42" s="4"/>
      <c r="D42" s="16"/>
      <c r="E42" s="50"/>
      <c r="F42" s="16"/>
      <c r="G42" s="50"/>
      <c r="H42" s="16"/>
      <c r="I42" s="54"/>
      <c r="J42" s="16"/>
      <c r="K42" s="54"/>
      <c r="L42" s="17"/>
      <c r="M42" s="54"/>
      <c r="N42" s="54"/>
      <c r="O42" s="54"/>
      <c r="P42" s="55"/>
    </row>
    <row r="43" spans="1:16" s="18" customFormat="1" ht="13.5" customHeight="1">
      <c r="A43" s="52"/>
      <c r="B43" s="53"/>
      <c r="C43" s="4"/>
      <c r="D43" s="16"/>
      <c r="E43" s="50"/>
      <c r="F43" s="16"/>
      <c r="G43" s="50"/>
      <c r="H43" s="16"/>
      <c r="I43" s="54"/>
      <c r="J43" s="16"/>
      <c r="K43" s="54"/>
      <c r="L43" s="17"/>
      <c r="M43" s="54"/>
      <c r="N43" s="54"/>
      <c r="O43" s="54"/>
      <c r="P43" s="55"/>
    </row>
  </sheetData>
  <mergeCells count="152">
    <mergeCell ref="O41:O43"/>
    <mergeCell ref="P41:P43"/>
    <mergeCell ref="O38:O40"/>
    <mergeCell ref="P38:P40"/>
    <mergeCell ref="A41:A43"/>
    <mergeCell ref="B41:B43"/>
    <mergeCell ref="E41:E43"/>
    <mergeCell ref="G41:G43"/>
    <mergeCell ref="N38:N40"/>
    <mergeCell ref="I41:I43"/>
    <mergeCell ref="K41:K43"/>
    <mergeCell ref="M41:M43"/>
    <mergeCell ref="N41:N43"/>
    <mergeCell ref="I38:I40"/>
    <mergeCell ref="K38:K40"/>
    <mergeCell ref="M38:M40"/>
    <mergeCell ref="B2:B3"/>
    <mergeCell ref="A38:A40"/>
    <mergeCell ref="B38:B40"/>
    <mergeCell ref="E38:E40"/>
    <mergeCell ref="A5:A7"/>
    <mergeCell ref="B5:B7"/>
    <mergeCell ref="A26:A28"/>
    <mergeCell ref="B26:B28"/>
    <mergeCell ref="A32:A34"/>
    <mergeCell ref="B32:B34"/>
    <mergeCell ref="G38:G40"/>
    <mergeCell ref="C2:C3"/>
    <mergeCell ref="D2:E2"/>
    <mergeCell ref="F2:G2"/>
    <mergeCell ref="E26:E28"/>
    <mergeCell ref="G26:G28"/>
    <mergeCell ref="E32:E34"/>
    <mergeCell ref="G32:G34"/>
    <mergeCell ref="I8:I10"/>
    <mergeCell ref="K8:K10"/>
    <mergeCell ref="M8:M10"/>
    <mergeCell ref="I5:I7"/>
    <mergeCell ref="M5:M7"/>
    <mergeCell ref="L8:L10"/>
    <mergeCell ref="A8:A10"/>
    <mergeCell ref="B8:B10"/>
    <mergeCell ref="E8:E10"/>
    <mergeCell ref="G8:G10"/>
    <mergeCell ref="O5:O7"/>
    <mergeCell ref="A2:A3"/>
    <mergeCell ref="N5:N7"/>
    <mergeCell ref="E5:E7"/>
    <mergeCell ref="G5:G7"/>
    <mergeCell ref="O2:P2"/>
    <mergeCell ref="L2:L3"/>
    <mergeCell ref="J2:K2"/>
    <mergeCell ref="P5:P7"/>
    <mergeCell ref="M2:M3"/>
    <mergeCell ref="A11:A13"/>
    <mergeCell ref="E11:E13"/>
    <mergeCell ref="G11:G13"/>
    <mergeCell ref="I11:I13"/>
    <mergeCell ref="B11:B13"/>
    <mergeCell ref="A17:A19"/>
    <mergeCell ref="E17:E19"/>
    <mergeCell ref="G17:G19"/>
    <mergeCell ref="I17:I19"/>
    <mergeCell ref="B17:B19"/>
    <mergeCell ref="O14:O16"/>
    <mergeCell ref="O17:O19"/>
    <mergeCell ref="N8:N10"/>
    <mergeCell ref="P14:P16"/>
    <mergeCell ref="N14:N16"/>
    <mergeCell ref="P17:P19"/>
    <mergeCell ref="O11:O13"/>
    <mergeCell ref="P8:P10"/>
    <mergeCell ref="N11:N13"/>
    <mergeCell ref="O8:O10"/>
    <mergeCell ref="B23:B25"/>
    <mergeCell ref="L11:L13"/>
    <mergeCell ref="K11:K13"/>
    <mergeCell ref="M11:M13"/>
    <mergeCell ref="I20:I22"/>
    <mergeCell ref="M20:M22"/>
    <mergeCell ref="B14:B16"/>
    <mergeCell ref="M17:M19"/>
    <mergeCell ref="M14:M16"/>
    <mergeCell ref="L14:L16"/>
    <mergeCell ref="A20:A22"/>
    <mergeCell ref="E20:E22"/>
    <mergeCell ref="G20:G22"/>
    <mergeCell ref="B20:B22"/>
    <mergeCell ref="N20:N22"/>
    <mergeCell ref="L20:L22"/>
    <mergeCell ref="K17:K19"/>
    <mergeCell ref="L17:L19"/>
    <mergeCell ref="N17:N19"/>
    <mergeCell ref="P20:P22"/>
    <mergeCell ref="A23:A25"/>
    <mergeCell ref="E23:E25"/>
    <mergeCell ref="G23:G25"/>
    <mergeCell ref="I23:I25"/>
    <mergeCell ref="K23:K25"/>
    <mergeCell ref="M23:M25"/>
    <mergeCell ref="O23:O25"/>
    <mergeCell ref="P23:P25"/>
    <mergeCell ref="K20:K22"/>
    <mergeCell ref="I26:I28"/>
    <mergeCell ref="K26:K28"/>
    <mergeCell ref="M26:M28"/>
    <mergeCell ref="O26:O28"/>
    <mergeCell ref="N26:N28"/>
    <mergeCell ref="L26:L28"/>
    <mergeCell ref="I29:I31"/>
    <mergeCell ref="K29:K31"/>
    <mergeCell ref="M29:M31"/>
    <mergeCell ref="O29:O31"/>
    <mergeCell ref="N29:N31"/>
    <mergeCell ref="L29:L31"/>
    <mergeCell ref="I35:I37"/>
    <mergeCell ref="K35:K37"/>
    <mergeCell ref="I32:I34"/>
    <mergeCell ref="K32:K34"/>
    <mergeCell ref="O20:O22"/>
    <mergeCell ref="A35:A37"/>
    <mergeCell ref="B29:B31"/>
    <mergeCell ref="E35:E37"/>
    <mergeCell ref="G35:G37"/>
    <mergeCell ref="A29:A31"/>
    <mergeCell ref="E29:E31"/>
    <mergeCell ref="G29:G31"/>
    <mergeCell ref="B35:B37"/>
    <mergeCell ref="M32:M34"/>
    <mergeCell ref="P35:P37"/>
    <mergeCell ref="P32:P34"/>
    <mergeCell ref="P26:P28"/>
    <mergeCell ref="P29:P31"/>
    <mergeCell ref="A1:P1"/>
    <mergeCell ref="P11:P13"/>
    <mergeCell ref="A14:A16"/>
    <mergeCell ref="E14:E16"/>
    <mergeCell ref="G14:G16"/>
    <mergeCell ref="I14:I16"/>
    <mergeCell ref="K14:K16"/>
    <mergeCell ref="H2:I2"/>
    <mergeCell ref="L5:L7"/>
    <mergeCell ref="K5:K7"/>
    <mergeCell ref="L35:L37"/>
    <mergeCell ref="M35:M37"/>
    <mergeCell ref="N35:N37"/>
    <mergeCell ref="O35:O37"/>
    <mergeCell ref="O32:O34"/>
    <mergeCell ref="N23:N25"/>
    <mergeCell ref="N32:N34"/>
    <mergeCell ref="L32:L34"/>
    <mergeCell ref="L23:L25"/>
  </mergeCells>
  <printOptions horizontalCentered="1" verticalCentered="1"/>
  <pageMargins left="0.3937007874015748" right="0.1968503937007874" top="0.1968503937007874" bottom="0.1968503937007874" header="0" footer="0"/>
  <pageSetup horizontalDpi="300" verticalDpi="300" orientation="landscape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Iwona</cp:lastModifiedBy>
  <cp:lastPrinted>2003-05-20T06:49:09Z</cp:lastPrinted>
  <dcterms:created xsi:type="dcterms:W3CDTF">2002-06-01T15:14:38Z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